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pivotTables/pivotTable1.xml" ContentType="application/vnd.openxmlformats-officedocument.spreadsheetml.pivotTable+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2.xml" ContentType="application/vnd.openxmlformats-officedocument.spreadsheetml.pivotTable+xml"/>
  <Override PartName="/xl/drawings/drawing5.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6.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DC05BD20-4804-7139-695A-D245BE01A294}"/>
  <workbookPr codeName="ThisWorkbook" hidePivotFieldList="1"/>
  <mc:AlternateContent xmlns:mc="http://schemas.openxmlformats.org/markup-compatibility/2006">
    <mc:Choice Requires="x15">
      <x15ac:absPath xmlns:x15ac="http://schemas.microsoft.com/office/spreadsheetml/2010/11/ac" url="https://plantemoran.sharepoint.com/sites/8053520/Shared Documents/Conferences/CGFOA/Excel Series/2025/"/>
    </mc:Choice>
  </mc:AlternateContent>
  <xr:revisionPtr revIDLastSave="0" documentId="8_{417226C2-33CE-4F3C-A268-4E23DADD883F}" xr6:coauthVersionLast="47" xr6:coauthVersionMax="47" xr10:uidLastSave="{00000000-0000-0000-0000-000000000000}"/>
  <bookViews>
    <workbookView xWindow="28690" yWindow="2530" windowWidth="24220" windowHeight="13000" tabRatio="890" xr2:uid="{00000000-000D-0000-FFFF-FFFF00000000}"/>
  </bookViews>
  <sheets>
    <sheet name="Intro" sheetId="34" r:id="rId1"/>
    <sheet name="Power Query (Get &amp; Transform)" sheetId="44" r:id="rId2"/>
    <sheet name="Power Query Data Example" sheetId="46" r:id="rId3"/>
    <sheet name="Why Transform" sheetId="47" r:id="rId4"/>
    <sheet name="Pivot Table and Graphs" sheetId="38" r:id="rId5"/>
    <sheet name="Motor_Vehicle_Sales_in_Colorado" sheetId="40" r:id="rId6"/>
    <sheet name="FuzzyLookup_AddIn_Undo_Sheet" sheetId="45" state="hidden" r:id="rId7"/>
    <sheet name="Line Chart" sheetId="41" state="hidden" r:id="rId8"/>
    <sheet name="Bar Chart" sheetId="42" state="hidden" r:id="rId9"/>
    <sheet name="Pivot Table Notes" sheetId="54" r:id="rId10"/>
    <sheet name="State ST by County" sheetId="56" r:id="rId11"/>
    <sheet name="Fuzzy Lookup-&gt;" sheetId="35" r:id="rId12"/>
    <sheet name="HR List FM" sheetId="36" r:id="rId13"/>
    <sheet name="Finance List FM" sheetId="37" r:id="rId14"/>
    <sheet name="Find and Replace" sheetId="43" r:id="rId15"/>
    <sheet name="Solver" sheetId="29" r:id="rId16"/>
    <sheet name="Shortcuts " sheetId="22" r:id="rId17"/>
    <sheet name="Remove Duplicates" sheetId="51" r:id="rId18"/>
    <sheet name="Goal Seek" sheetId="52" r:id="rId19"/>
    <sheet name="Macros" sheetId="11" r:id="rId20"/>
    <sheet name="Notes and Resources" sheetId="13" state="hidden" r:id="rId21"/>
  </sheets>
  <definedNames>
    <definedName name="_xlnm._FilterDatabase" localSheetId="16" hidden="1">'Shortcuts '!$A$4:$B$135</definedName>
    <definedName name="solver_adj" localSheetId="15" hidden="1">Solver!$C$7:$C$18</definedName>
    <definedName name="solver_cvg" localSheetId="15" hidden="1">0.0001</definedName>
    <definedName name="solver_drv" localSheetId="15" hidden="1">1</definedName>
    <definedName name="solver_eng" localSheetId="15" hidden="1">2</definedName>
    <definedName name="solver_est" localSheetId="15" hidden="1">1</definedName>
    <definedName name="solver_itr" localSheetId="15" hidden="1">2147483647</definedName>
    <definedName name="solver_lhs1" localSheetId="15" hidden="1">Solver!$C$7:$C$18</definedName>
    <definedName name="solver_mip" localSheetId="15" hidden="1">2147483647</definedName>
    <definedName name="solver_mni" localSheetId="15" hidden="1">30</definedName>
    <definedName name="solver_mrt" localSheetId="15" hidden="1">0.075</definedName>
    <definedName name="solver_msl" localSheetId="15" hidden="1">2</definedName>
    <definedName name="solver_neg" localSheetId="15" hidden="1">1</definedName>
    <definedName name="solver_nod" localSheetId="15" hidden="1">2147483647</definedName>
    <definedName name="solver_num" localSheetId="15" hidden="1">1</definedName>
    <definedName name="solver_nwt" localSheetId="15" hidden="1">1</definedName>
    <definedName name="solver_opt" localSheetId="15" hidden="1">Solver!$D$21</definedName>
    <definedName name="solver_pre" localSheetId="15" hidden="1">0.000001</definedName>
    <definedName name="solver_rbv" localSheetId="15" hidden="1">1</definedName>
    <definedName name="solver_rel1" localSheetId="15" hidden="1">5</definedName>
    <definedName name="solver_rhs1" localSheetId="15" hidden="1">"binary"</definedName>
    <definedName name="solver_rlx" localSheetId="15" hidden="1">2</definedName>
    <definedName name="solver_rsd" localSheetId="15" hidden="1">0</definedName>
    <definedName name="solver_scl" localSheetId="15" hidden="1">1</definedName>
    <definedName name="solver_sho" localSheetId="15" hidden="1">2</definedName>
    <definedName name="solver_ssz" localSheetId="15" hidden="1">100</definedName>
    <definedName name="solver_tim" localSheetId="15" hidden="1">2147483647</definedName>
    <definedName name="solver_tol" localSheetId="15" hidden="1">0.01</definedName>
    <definedName name="solver_typ" localSheetId="15" hidden="1">3</definedName>
    <definedName name="solver_val" localSheetId="15" hidden="1">0</definedName>
    <definedName name="solver_ver" localSheetId="15" hidden="1">3</definedName>
  </definedNames>
  <calcPr calcId="191028"/>
  <pivotCaches>
    <pivotCache cacheId="0" r:id="rId2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22" l="1"/>
  <c r="C18" i="52"/>
  <c r="C17" i="52"/>
  <c r="C16" i="52"/>
  <c r="C15" i="52"/>
  <c r="C14" i="52"/>
  <c r="C13" i="52"/>
  <c r="C12" i="52"/>
  <c r="C11" i="52"/>
  <c r="C10" i="52"/>
  <c r="C9" i="52"/>
  <c r="C8" i="52"/>
  <c r="C7" i="52"/>
  <c r="C20" i="52" s="1"/>
  <c r="D11" i="29" l="1"/>
  <c r="D9" i="29"/>
  <c r="D8" i="29"/>
  <c r="D18" i="29"/>
  <c r="D17" i="29"/>
  <c r="D15" i="29"/>
  <c r="D12" i="29"/>
  <c r="D16" i="29"/>
  <c r="D14" i="29"/>
  <c r="D13" i="29"/>
  <c r="D10" i="29"/>
  <c r="D7" i="29"/>
  <c r="D20" i="29"/>
  <c r="D21"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Rich.Berretta</author>
  </authors>
  <commentList>
    <comment ref="C2" authorId="0" shapeId="0" xr:uid="{13A6CDF7-DCE3-46CE-977A-14B7786A89E9}">
      <text>
        <r>
          <rPr>
            <b/>
            <sz val="9"/>
            <color indexed="81"/>
            <rFont val="Tahoma"/>
            <family val="2"/>
          </rPr>
          <t>Rich.Berretta:</t>
        </r>
        <r>
          <rPr>
            <sz val="9"/>
            <color indexed="81"/>
            <rFont val="Tahoma"/>
            <family val="2"/>
          </rPr>
          <t xml:space="preserve">
Generates key for shortcuts</t>
        </r>
      </text>
    </comment>
    <comment ref="A23" authorId="0" shapeId="0" xr:uid="{CD65E5E2-CDB4-4D01-95FC-9970BCB9405F}">
      <text>
        <r>
          <rPr>
            <b/>
            <sz val="9"/>
            <color indexed="81"/>
            <rFont val="Tahoma"/>
            <family val="2"/>
          </rPr>
          <t>Rich.Berretta:</t>
        </r>
        <r>
          <rPr>
            <sz val="9"/>
            <color indexed="81"/>
            <rFont val="Tahoma"/>
            <family val="2"/>
          </rPr>
          <t xml:space="preserve">
Freeze Panes to help with viewing when scrolling</t>
        </r>
      </text>
    </comment>
    <comment ref="B23" authorId="0" shapeId="0" xr:uid="{DEBF5220-4923-4759-ABAA-BD5877A3CC61}">
      <text>
        <r>
          <rPr>
            <b/>
            <sz val="9"/>
            <color indexed="81"/>
            <rFont val="Tahoma"/>
            <family val="2"/>
          </rPr>
          <t>Rich.Berretta:</t>
        </r>
        <r>
          <rPr>
            <sz val="9"/>
            <color indexed="81"/>
            <rFont val="Tahoma"/>
            <family val="2"/>
          </rPr>
          <t xml:space="preserve">
alt + w +f + f</t>
        </r>
      </text>
    </comment>
    <comment ref="B61" authorId="0" shapeId="0" xr:uid="{5B7F8C36-CB8C-43D2-AFA1-0825F4F0DEEE}">
      <text>
        <r>
          <rPr>
            <b/>
            <sz val="9"/>
            <color indexed="81"/>
            <rFont val="Tahoma"/>
            <family val="2"/>
          </rPr>
          <t>Rich.Berretta:</t>
        </r>
        <r>
          <rPr>
            <sz val="9"/>
            <color indexed="81"/>
            <rFont val="Tahoma"/>
            <family val="2"/>
          </rPr>
          <t xml:space="preserve">
Also consider the 'right click' window button on your keyboard.
Also Shift + F10 does this</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A37A24C-0890-4AAB-BD73-31177F8FF943}" keepAlive="1" name="Query - Parameter1" description="Connection to the 'Parameter1' query in the workbook." type="5" refreshedVersion="0" background="1">
    <dbPr connection="Provider=Microsoft.Mashup.OleDb.1;Data Source=$Workbook$;Location=Parameter1;Extended Properties=&quot;&quot;" command="SELECT * FROM [Parameter1]"/>
  </connection>
  <connection id="2" xr16:uid="{58E706E4-50A8-4FD9-A49B-16487864BAFB}" keepAlive="1" name="Query - Power Query Example" description="Connection to the 'Power Query Example' query in the workbook." type="5" refreshedVersion="8" background="1" saveData="1">
    <dbPr connection="Provider=Microsoft.Mashup.OleDb.1;Data Source=$Workbook$;Location=&quot;Power Query Example&quot;;Extended Properties=&quot;&quot;" command="SELECT * FROM [Power Query Example]"/>
  </connection>
  <connection id="3" xr16:uid="{56F00387-A5F5-4824-922A-B6D063475E81}" keepAlive="1" name="Query - Sample File" description="Connection to the 'Sample File' query in the workbook." type="5" refreshedVersion="0" background="1">
    <dbPr connection="Provider=Microsoft.Mashup.OleDb.1;Data Source=$Workbook$;Location=&quot;Sample File&quot;;Extended Properties=&quot;&quot;" command="SELECT * FROM [Sample File]"/>
  </connection>
  <connection id="4" xr16:uid="{D084A9A3-CB4E-434D-B7EF-09A80E623B87}" keepAlive="1" name="Query - Transform File" description="Connection to the 'Transform File' query in the workbook." type="5" refreshedVersion="0" background="1">
    <dbPr connection="Provider=Microsoft.Mashup.OleDb.1;Data Source=$Workbook$;Location=&quot;Transform File&quot;;Extended Properties=&quot;&quot;" command="SELECT * FROM [Transform File]"/>
  </connection>
  <connection id="5" xr16:uid="{76C144BE-42D9-4D93-9C34-43FB4C5496B5}" keepAlive="1" name="Query - Transform Sample File" description="Connection to the 'Transform Sample File' query in the workbook." type="5" refreshedVersion="0" background="1">
    <dbPr connection="Provider=Microsoft.Mashup.OleDb.1;Data Source=$Workbook$;Location=&quot;Transform Sample File&quot;;Extended Properties=&quot;&quot;" command="SELECT * FROM [Transform Sample File]"/>
  </connection>
</connections>
</file>

<file path=xl/sharedStrings.xml><?xml version="1.0" encoding="utf-8"?>
<sst xmlns="http://schemas.openxmlformats.org/spreadsheetml/2006/main" count="8038" uniqueCount="561">
  <si>
    <t>Excel 2.0</t>
  </si>
  <si>
    <t>Rich Berretta</t>
  </si>
  <si>
    <t>Mitchell Taylor</t>
  </si>
  <si>
    <t>Plante &amp; Moran, PLLC</t>
  </si>
  <si>
    <t>Power Query (Also known as "Get &amp; Transform")</t>
  </si>
  <si>
    <t>Power Query is a powerful data transformation and connectivity tool integrated into Microsoft Excel. It allows users to import, clean, and reshape data from various sources.</t>
  </si>
  <si>
    <t>It can be found under the "Data" tab under "Get &amp; Transform Data".</t>
  </si>
  <si>
    <t>Power Query offers several benefits that can greatly enhance data management and analysis:</t>
  </si>
  <si>
    <t>-Saves significant amount of time for repeated, manual actions.</t>
  </si>
  <si>
    <t>-Reduces risk of human error, ensuring more accurate data processing.</t>
  </si>
  <si>
    <t>-Can connect to a wide variety of data sources (databases, webpages, csv files, Excel tables/ranges, and more).</t>
  </si>
  <si>
    <t>-Able to handle much more data than a standard Excel table.</t>
  </si>
  <si>
    <t>-"Point and Click" instead of using complicated formulas to transform data.</t>
  </si>
  <si>
    <t>How to Access Power Query</t>
  </si>
  <si>
    <t>Power Query Editor</t>
  </si>
  <si>
    <t>To load data into Power Query from a table in Excel:</t>
  </si>
  <si>
    <t>To load data into Power Query from a folder containing multiple data files:</t>
  </si>
  <si>
    <t>Employee Info</t>
  </si>
  <si>
    <t>Employee ID</t>
  </si>
  <si>
    <t>Name</t>
  </si>
  <si>
    <t>Department</t>
  </si>
  <si>
    <t>Position</t>
  </si>
  <si>
    <t>Hire Date</t>
  </si>
  <si>
    <t>To load data into Power Query from a table in Excel, select table and click From Table/Range:</t>
  </si>
  <si>
    <t>John Smith</t>
  </si>
  <si>
    <t>Finance</t>
  </si>
  <si>
    <t>Analyst</t>
  </si>
  <si>
    <t>Jane Doe</t>
  </si>
  <si>
    <t>HR</t>
  </si>
  <si>
    <t>Manager</t>
  </si>
  <si>
    <t>Emily Davis</t>
  </si>
  <si>
    <t>IT</t>
  </si>
  <si>
    <t>Developer</t>
  </si>
  <si>
    <t>Michael Brown</t>
  </si>
  <si>
    <t>Accountant</t>
  </si>
  <si>
    <t>Four Payroll Files in Folder on Desktop (Example Below)</t>
  </si>
  <si>
    <t>Multiple Data Source Types and Sets</t>
  </si>
  <si>
    <t>Excel, text, folders on computer, Sharepoint, Outlook, etc.</t>
  </si>
  <si>
    <t>Note: G&amp;T does not have data limits like an Excel spreadsheet does - (typically is capped at a set number of rows)</t>
  </si>
  <si>
    <r>
      <t xml:space="preserve">Transform </t>
    </r>
    <r>
      <rPr>
        <sz val="11"/>
        <color theme="1"/>
        <rFont val="Arial"/>
        <family val="2"/>
      </rPr>
      <t>function</t>
    </r>
  </si>
  <si>
    <t>File Structure</t>
  </si>
  <si>
    <t>Allows you to add documents to one folder, but create filters as to the file extension (".xlsx") or filters as to the name of the file (e.g., "SALES_DATA").</t>
  </si>
  <si>
    <t>Content column, click "Double Down" arrow - and you can select specific tabs within each.</t>
  </si>
  <si>
    <t>This allows you to perform further functions to data schedules to get them into the proper format for applying the logic we did earlier.</t>
  </si>
  <si>
    <t>Applies a stored Query logic on the left to these files before applying the steps on the right.</t>
  </si>
  <si>
    <t>For example:</t>
  </si>
  <si>
    <t>Remove null rows</t>
  </si>
  <si>
    <t>Remove excess rows</t>
  </si>
  <si>
    <t>Rename columns</t>
  </si>
  <si>
    <t>Remove Columns</t>
  </si>
  <si>
    <t>Can be simple or complex depending on the variety between sheets.</t>
  </si>
  <si>
    <t>If Data are in different columns, generally, G&amp;T will properly incorporate the data.</t>
  </si>
  <si>
    <r>
      <t xml:space="preserve">However, if columns have different </t>
    </r>
    <r>
      <rPr>
        <b/>
        <u/>
        <sz val="11"/>
        <color theme="1"/>
        <rFont val="Arial"/>
        <family val="2"/>
      </rPr>
      <t>TITLE NAMES</t>
    </r>
    <r>
      <rPr>
        <sz val="11"/>
        <color theme="1"/>
        <rFont val="Arial"/>
        <family val="2"/>
      </rPr>
      <t>, this will cause a problem (even if a character is the same, but Capitalized versus lower case)</t>
    </r>
  </si>
  <si>
    <t>You can manually clean these, or you can use the 'Transform' function to do this.</t>
  </si>
  <si>
    <t>Forumula Editing</t>
  </si>
  <si>
    <r>
      <t xml:space="preserve">Making manual formulae to pull unique identifiers can be </t>
    </r>
    <r>
      <rPr>
        <i/>
        <sz val="11"/>
        <color theme="1"/>
        <rFont val="Arial"/>
        <family val="2"/>
      </rPr>
      <t>time consuming</t>
    </r>
    <r>
      <rPr>
        <sz val="11"/>
        <color theme="1"/>
        <rFont val="Arial"/>
        <family val="2"/>
      </rPr>
      <t xml:space="preserve">, </t>
    </r>
    <r>
      <rPr>
        <i/>
        <sz val="11"/>
        <color theme="1"/>
        <rFont val="Arial"/>
        <family val="2"/>
      </rPr>
      <t>error prone</t>
    </r>
    <r>
      <rPr>
        <sz val="11"/>
        <color theme="1"/>
        <rFont val="Arial"/>
        <family val="2"/>
      </rPr>
      <t xml:space="preserve">, and </t>
    </r>
    <r>
      <rPr>
        <i/>
        <sz val="11"/>
        <color theme="1"/>
        <rFont val="Arial"/>
        <family val="2"/>
      </rPr>
      <t>inconsistently applied</t>
    </r>
    <r>
      <rPr>
        <sz val="11"/>
        <color theme="1"/>
        <rFont val="Arial"/>
        <family val="2"/>
      </rPr>
      <t xml:space="preserve"> to varying types of data.</t>
    </r>
  </si>
  <si>
    <t>Also, layering in all these back-end formulae requires updating, and can often make filesizes more massive than they already are.</t>
  </si>
  <si>
    <t>PowerQuery removes all of this.</t>
  </si>
  <si>
    <t>Close &amp; Load</t>
  </si>
  <si>
    <t>Table</t>
  </si>
  <si>
    <t>Pivot Table</t>
  </si>
  <si>
    <t>Unhide sheets to see the results walked through during class. Instructions below:</t>
  </si>
  <si>
    <t>1. When in your data or with the data selected, under the Insert tab, click "Pivot Table"</t>
  </si>
  <si>
    <t>2. Message box below will appear. Choose New Worksheet and hit "OK"</t>
  </si>
  <si>
    <t>3. Using the Pivot Table Field List (if you can't find it, it may be hidden. When in the new pivot table, under the Analyze tab on the ribbon, click "Field List".</t>
  </si>
  <si>
    <t>4. Add rows, columns, and values (rows and columns are how you want to slice the data, values are how you want to analyze the data such as a count or sum).</t>
  </si>
  <si>
    <t>5. To create a graph from this, when inside the Pivot Table, under the Analyze tab, click on Pivot Chart.</t>
  </si>
  <si>
    <t>6. Select the type of chart you would like.</t>
  </si>
  <si>
    <t>7. From there, you can format as you want. This is a great resource on different methods to format: https://www.myexcelonline.com/blog/pivot-chart-settings/</t>
  </si>
  <si>
    <t>GUIDELINES FOR SETTING UP A PIVOT TABLE:</t>
  </si>
  <si>
    <t>Rows:</t>
  </si>
  <si>
    <t xml:space="preserve">What you are summarizing by. Look for key words such as by, per, for… </t>
  </si>
  <si>
    <t>Values:</t>
  </si>
  <si>
    <t>Amounts to be summarized. NOTE: Once selected, click on the arrow-down to get to "Value Field Settings" to set-up calculations and formats.</t>
  </si>
  <si>
    <t>Filter:</t>
  </si>
  <si>
    <t>Ability to manipulate table. View by day, month, employee, etc.</t>
  </si>
  <si>
    <t xml:space="preserve">Columns: </t>
  </si>
  <si>
    <t>To further organize and group data together.</t>
  </si>
  <si>
    <t>Source: https://data.colorado.gov/Revenue/Motor-Vehicle-Sales-in-Colorado/pdd3-umrz/about_data</t>
  </si>
  <si>
    <t>year</t>
  </si>
  <si>
    <t>quarter</t>
  </si>
  <si>
    <t>county</t>
  </si>
  <si>
    <t>sales</t>
  </si>
  <si>
    <t>Adams</t>
  </si>
  <si>
    <t>Arapahoe</t>
  </si>
  <si>
    <t>Boulder/Broomfield</t>
  </si>
  <si>
    <t>Denver</t>
  </si>
  <si>
    <t>Douglas</t>
  </si>
  <si>
    <t>El Paso</t>
  </si>
  <si>
    <t>Fremont</t>
  </si>
  <si>
    <t>Garfield</t>
  </si>
  <si>
    <t>Jefferson</t>
  </si>
  <si>
    <t>La Plata</t>
  </si>
  <si>
    <t>Larimer</t>
  </si>
  <si>
    <t>Mesa</t>
  </si>
  <si>
    <t>Pueblo</t>
  </si>
  <si>
    <t>Weld</t>
  </si>
  <si>
    <t>Boulder</t>
  </si>
  <si>
    <t>Broomfield</t>
  </si>
  <si>
    <t>Rest of State</t>
  </si>
  <si>
    <t>Download the free (and safe) add-in here: https://www.microsoft.com/en-us/download/details.aspx?id=15011</t>
  </si>
  <si>
    <t>A new tab will populate on your ribbon called "Fuzzy Lookup"</t>
  </si>
  <si>
    <t>Ensure your data is in Tables (which you can confirm by clicking in the data and see a "Table" tab populate in your ribbon). It helps to name these tables in a logical way.</t>
  </si>
  <si>
    <t>With your active cell in a new area (cell L10 in this example), hit the "Fuzzy Lookup" add-in.</t>
  </si>
  <si>
    <t>Select your Left and Right Tables (the tables you are comparing).</t>
  </si>
  <si>
    <t>From the Left Table, select the columns you want to match to the columns in the Right Table and hit the middle "Linking" button.</t>
  </si>
  <si>
    <t>You will see the Match Columns populate in the gray box below.</t>
  </si>
  <si>
    <t>After clicking Link Button</t>
  </si>
  <si>
    <t>You can select your Output columns, which will determine the new table headers.</t>
  </si>
  <si>
    <t>You can also select the number of matches:</t>
  </si>
  <si>
    <t>For example, if you have a Jane Doe in Table 1, a Jane Doe in Table 2, and a Jane Deo in Table 2.</t>
  </si>
  <si>
    <t>Selecting "1" for your number of matches will only show one row for Jane Doe from Table 1 lined up with Jane Doe from Table 2.</t>
  </si>
  <si>
    <t>Selecting "2" for your number of matches will show one row matching Jane Doe from Table 1 with Jane Doe from Table 2 and a second row matching Jane Doe from Table 1 with Jane Deo from Table 2.</t>
  </si>
  <si>
    <t>Sum of sales</t>
  </si>
  <si>
    <t>Column Labels</t>
  </si>
  <si>
    <t>Row Labels</t>
  </si>
  <si>
    <t>Grand Total</t>
  </si>
  <si>
    <t>Before we make a pivot table, ensure:</t>
  </si>
  <si>
    <t>Each Column Has a Header Row</t>
  </si>
  <si>
    <t>There are no empty columns or rows</t>
  </si>
  <si>
    <t>There are no summary totals within the data set</t>
  </si>
  <si>
    <t>When working in Pivot Tables, some best practices:</t>
  </si>
  <si>
    <t>Clear Naming Convention of Fields [i.e., Header titles]</t>
  </si>
  <si>
    <t>Number Format…</t>
  </si>
  <si>
    <t xml:space="preserve">Can quickly access from a 'Right-click' of the Pivot Table </t>
  </si>
  <si>
    <t>Format stays with your Pivot table as it expands (as opposed to formatting the cells themselves)</t>
  </si>
  <si>
    <t>Easily Access PivotTable Fields window on the right side of the screen</t>
  </si>
  <si>
    <t>If it disappears, click 'PivotTable Analyze' header in ribbon, select 'Show', select 'Fields List'</t>
  </si>
  <si>
    <t>Excel 'search' window can help</t>
  </si>
  <si>
    <t>Broadly define your data source range so you can add to it (or update it) as needed</t>
  </si>
  <si>
    <t>Then Right click and refresh your Pivot Tables (instead of creating new ones)</t>
  </si>
  <si>
    <t>Filters are helpful.  Slicers are more visual and intuitive for sharing with others</t>
  </si>
  <si>
    <t>Right-click 'field' in 'fields' window - Add as slicer</t>
  </si>
  <si>
    <t>Filter Connections - Can connect to another PivotTable</t>
  </si>
  <si>
    <t>Source: https://cdor.colorado.gov/retail-sales-reports</t>
  </si>
  <si>
    <t>Month</t>
  </si>
  <si>
    <t>Year</t>
  </si>
  <si>
    <t>County</t>
  </si>
  <si>
    <t>Number of Retailers ¹</t>
  </si>
  <si>
    <t>Number of Returns ²</t>
  </si>
  <si>
    <t>Gross Sales</t>
  </si>
  <si>
    <t>Retail Sales</t>
  </si>
  <si>
    <t>State Net 
Taxable Sales</t>
  </si>
  <si>
    <t>State 
Sales Tax</t>
  </si>
  <si>
    <t>Total</t>
  </si>
  <si>
    <t>Alamosa</t>
  </si>
  <si>
    <t>Archuleta</t>
  </si>
  <si>
    <t>Baca</t>
  </si>
  <si>
    <t>Bent</t>
  </si>
  <si>
    <t>Chaffee</t>
  </si>
  <si>
    <t>Cheyenne</t>
  </si>
  <si>
    <t>Clear Creek</t>
  </si>
  <si>
    <t>Conejos</t>
  </si>
  <si>
    <t>Costilla</t>
  </si>
  <si>
    <t>Crowley</t>
  </si>
  <si>
    <t>Custer</t>
  </si>
  <si>
    <t>Delta</t>
  </si>
  <si>
    <t>Dolores</t>
  </si>
  <si>
    <t>Eagle</t>
  </si>
  <si>
    <t>Elbert</t>
  </si>
  <si>
    <t>Gilpin</t>
  </si>
  <si>
    <t>Grand</t>
  </si>
  <si>
    <t>Gunnison</t>
  </si>
  <si>
    <t>Hinsdale</t>
  </si>
  <si>
    <t>Huerfano</t>
  </si>
  <si>
    <t>Jackson</t>
  </si>
  <si>
    <t>Kiowa</t>
  </si>
  <si>
    <t>Kit Carson</t>
  </si>
  <si>
    <t>Lake</t>
  </si>
  <si>
    <t>Las Animas</t>
  </si>
  <si>
    <t>Lincoln</t>
  </si>
  <si>
    <t>Logan</t>
  </si>
  <si>
    <t>Mineral</t>
  </si>
  <si>
    <t>Moffat</t>
  </si>
  <si>
    <t>Montezuma</t>
  </si>
  <si>
    <t>Montrose</t>
  </si>
  <si>
    <t>Morgan</t>
  </si>
  <si>
    <t>Otero</t>
  </si>
  <si>
    <t>Ouray</t>
  </si>
  <si>
    <t>Park</t>
  </si>
  <si>
    <t>Phillips</t>
  </si>
  <si>
    <t>Pitkin</t>
  </si>
  <si>
    <t>Prowers</t>
  </si>
  <si>
    <t>Rio Blanco</t>
  </si>
  <si>
    <t>Rio Grande</t>
  </si>
  <si>
    <t>Routt</t>
  </si>
  <si>
    <t>Saguache</t>
  </si>
  <si>
    <t>San Juan</t>
  </si>
  <si>
    <t>San Miguel</t>
  </si>
  <si>
    <t>Sedgwick</t>
  </si>
  <si>
    <t>Summit</t>
  </si>
  <si>
    <t>Teller</t>
  </si>
  <si>
    <t>Washington</t>
  </si>
  <si>
    <t>Yuma</t>
  </si>
  <si>
    <t>NR</t>
  </si>
  <si>
    <t>Remainder</t>
  </si>
  <si>
    <t>Employee First Name</t>
  </si>
  <si>
    <t>Employee Last Name</t>
  </si>
  <si>
    <t>Vacation Days</t>
  </si>
  <si>
    <t>Employee Name</t>
  </si>
  <si>
    <t>Salary</t>
  </si>
  <si>
    <t>Similarity</t>
  </si>
  <si>
    <t>Taylor</t>
  </si>
  <si>
    <t>Swift</t>
  </si>
  <si>
    <t>Swift, Taylor</t>
  </si>
  <si>
    <t>Harry</t>
  </si>
  <si>
    <t>Potter</t>
  </si>
  <si>
    <t>Potter, Harry</t>
  </si>
  <si>
    <t>Liam</t>
  </si>
  <si>
    <t>Hemsworth</t>
  </si>
  <si>
    <t>Hemsworth, Liam</t>
  </si>
  <si>
    <t>Miley</t>
  </si>
  <si>
    <t>Cyrus</t>
  </si>
  <si>
    <t>Cyrus, Miley</t>
  </si>
  <si>
    <t>Arnold</t>
  </si>
  <si>
    <t>Schwarzenegger</t>
  </si>
  <si>
    <t>Schwarzeneogger, Arnold</t>
  </si>
  <si>
    <t>George</t>
  </si>
  <si>
    <t>Washington, George</t>
  </si>
  <si>
    <t>Justin</t>
  </si>
  <si>
    <t>Bieber</t>
  </si>
  <si>
    <t>Bieber, Justin</t>
  </si>
  <si>
    <t>Edward</t>
  </si>
  <si>
    <t>Cullen</t>
  </si>
  <si>
    <t>Cullen, Edward</t>
  </si>
  <si>
    <t>The sliding scale of "Similarity Threshold" can be moved up and down, and sets the minimum percentage match identified by the tool. Typically, I would set this at .80, which indicates to the tool that only matches that are at least 80% similar should be made.</t>
  </si>
  <si>
    <t>Replace any defined pattern with common character:</t>
  </si>
  <si>
    <t>SSN</t>
  </si>
  <si>
    <t>ABC-DE-FGHI</t>
  </si>
  <si>
    <t>Option 2 - Wildcard Replace (Note the difference in result):</t>
  </si>
  <si>
    <t>Note the space after the "-" in the "Find What" box below:</t>
  </si>
  <si>
    <t>Account</t>
  </si>
  <si>
    <t>1000 - Cash</t>
  </si>
  <si>
    <t>1100 - AR</t>
  </si>
  <si>
    <t>1200 - Inventory</t>
  </si>
  <si>
    <t>Solver</t>
  </si>
  <si>
    <t>Objectives: Figure out which invoices were paid.</t>
  </si>
  <si>
    <t>Check Amount</t>
  </si>
  <si>
    <t>You may need to add the Solver Add-In.</t>
  </si>
  <si>
    <t>File-&gt;Options-&gt;Add-Ins-&gt; Manage: Excel Add-ins-&gt; Go</t>
  </si>
  <si>
    <t>Amount</t>
  </si>
  <si>
    <t>Helper Column</t>
  </si>
  <si>
    <t>Invoice #1</t>
  </si>
  <si>
    <t>Invoice #2</t>
  </si>
  <si>
    <t>Invoice #3</t>
  </si>
  <si>
    <t>Invoice #4</t>
  </si>
  <si>
    <t>Invoice #5</t>
  </si>
  <si>
    <t>Invoice #6</t>
  </si>
  <si>
    <t>Invoice #7</t>
  </si>
  <si>
    <t>Invoice #8</t>
  </si>
  <si>
    <t>Invoice #9</t>
  </si>
  <si>
    <t>Invoice #10</t>
  </si>
  <si>
    <t>Invoice #11</t>
  </si>
  <si>
    <t>Invoice #12</t>
  </si>
  <si>
    <t>Below is a list of the most common shortcut keys.</t>
  </si>
  <si>
    <t>Start practicing a few of the ones you’ll use the most until they’re second nature, then move on to practicing others</t>
  </si>
  <si>
    <t>Alt</t>
  </si>
  <si>
    <t>Navigate Inside Worksheets</t>
  </si>
  <si>
    <t>Alt+Page Down/Alt+Page Up</t>
  </si>
  <si>
    <t>Move one screen to the right / to the left in a worksheet.</t>
  </si>
  <si>
    <t>Tab/Shift+Tab</t>
  </si>
  <si>
    <t>Move one cell to the right / to the left in a worksheet.</t>
  </si>
  <si>
    <t>Ctrl+Arrow Keys</t>
  </si>
  <si>
    <t>Move to the edge of next data region (cells that contains data)</t>
  </si>
  <si>
    <t>Home</t>
  </si>
  <si>
    <t>Move to the beginning of a row in a worksheet.</t>
  </si>
  <si>
    <t>Ctrl+Home</t>
  </si>
  <si>
    <t>Move to the beginning of a worksheet.</t>
  </si>
  <si>
    <t>Ctrl+End</t>
  </si>
  <si>
    <t>Move to the last cell with content on a worksheet.</t>
  </si>
  <si>
    <t xml:space="preserve">  </t>
  </si>
  <si>
    <t>Ctrl+f</t>
  </si>
  <si>
    <t>Display the Find and Replace dialog box (with Find selected).</t>
  </si>
  <si>
    <t>Ctrl+h</t>
  </si>
  <si>
    <t>Display the Find and Replace dialog box (with Replace selected).</t>
  </si>
  <si>
    <t>Shift+F4</t>
  </si>
  <si>
    <t>Repeat last find.</t>
  </si>
  <si>
    <t>Ctrl+g (or f5)</t>
  </si>
  <si>
    <t>Display the 'Go To' dialog box.</t>
  </si>
  <si>
    <t>Ctrl+Arrow Left/Ctrl+Arrow Right</t>
  </si>
  <si>
    <t>Inside a cell: Move one word to the left</t>
  </si>
  <si>
    <t>Work with Data Selections</t>
  </si>
  <si>
    <t>Shift+Space</t>
  </si>
  <si>
    <t>Select the entire row.</t>
  </si>
  <si>
    <t>Ctrl+Space</t>
  </si>
  <si>
    <t>Select the entire column.</t>
  </si>
  <si>
    <t>Ctrl+Shift+* (asterisk)</t>
  </si>
  <si>
    <t>Select the current region around the active cell.</t>
  </si>
  <si>
    <t>Ctrl+a (or ctrl+Shift+spacebar)</t>
  </si>
  <si>
    <t>Select the entire worksheet or the data-containing area. Pressing ctrl+a a second time then selects entire worksheet.</t>
  </si>
  <si>
    <t>Ctrl+Shift+Page Up</t>
  </si>
  <si>
    <t>Select the current and previous sheet in a workbook.</t>
  </si>
  <si>
    <t>Ctrl+Shift+o</t>
  </si>
  <si>
    <t>Select all cells with comments.</t>
  </si>
  <si>
    <t>Shift+Arrow Keys</t>
  </si>
  <si>
    <t>Extend the selection by one cell.</t>
  </si>
  <si>
    <t>Ctrl+Shift+Arrow Key</t>
  </si>
  <si>
    <t>Extend the selection to the last cell with content in row or column.</t>
  </si>
  <si>
    <t>Shift+Page Down/Shift+Page Up</t>
  </si>
  <si>
    <t>Extend the selection down one screen /up one screen.</t>
  </si>
  <si>
    <t>Shift+Home</t>
  </si>
  <si>
    <t>Extend the selection to the beginning of the row.</t>
  </si>
  <si>
    <t>Ctrl+Shift+Home</t>
  </si>
  <si>
    <t>Extend the selection to the beginning of the worksheet.</t>
  </si>
  <si>
    <t>Ctrl+Shift+End</t>
  </si>
  <si>
    <t>Extend the selection to the last used cell on the worksheet (lower-right corner).</t>
  </si>
  <si>
    <t>Insert and Edit Data</t>
  </si>
  <si>
    <t>Ctrl+z</t>
  </si>
  <si>
    <t>Undo last action (multiple levels).</t>
  </si>
  <si>
    <t>Most frequent</t>
  </si>
  <si>
    <t>Ctrl+y</t>
  </si>
  <si>
    <t>Redo last action (multiple levels).</t>
  </si>
  <si>
    <t>Ctrl+c</t>
  </si>
  <si>
    <t>Copy contents of selected cells.</t>
  </si>
  <si>
    <t>Ctrl+x</t>
  </si>
  <si>
    <t>Cut contents of selected cells.</t>
  </si>
  <si>
    <t>Ctrl+v</t>
  </si>
  <si>
    <t>Paste content from clipboard into selected cell.</t>
  </si>
  <si>
    <t>Ctrl+Alt+v</t>
  </si>
  <si>
    <t>If data exists in clipboard: Display the Paste Special dialog box.</t>
  </si>
  <si>
    <t>Ctrl+Shift+[+]</t>
  </si>
  <si>
    <t>If data exists in clipboard: Display the Insert dialog box to insert blank cells.</t>
  </si>
  <si>
    <t>F2</t>
  </si>
  <si>
    <t>Edit the active cell with cursor at end of the line.</t>
  </si>
  <si>
    <t>Alt+Enter</t>
  </si>
  <si>
    <t>Start a new line in the same cell.</t>
  </si>
  <si>
    <t>Enter</t>
  </si>
  <si>
    <t>Complete a cell entry and move down in the selection. With multiple cells selected: fill cell range with current cell.</t>
  </si>
  <si>
    <t>Shift+Enter</t>
  </si>
  <si>
    <t>Complete a cell entry and move up in the selection.</t>
  </si>
  <si>
    <t>Complete a cell entry and move to the right / to the left in the selection.</t>
  </si>
  <si>
    <t>Esc</t>
  </si>
  <si>
    <t>Cancel a cell entry.</t>
  </si>
  <si>
    <t>Backspace</t>
  </si>
  <si>
    <t>Delete the character to the left of the insertion point, or delete the selection.</t>
  </si>
  <si>
    <t>Delete</t>
  </si>
  <si>
    <t>Delete the character to the right of the insertion point, or delete the selection.</t>
  </si>
  <si>
    <t>Ctrl+Delete</t>
  </si>
  <si>
    <t>Delete text to the end of the line.</t>
  </si>
  <si>
    <t>Ctrl+; (semicolon)</t>
  </si>
  <si>
    <t>Insert current date.</t>
  </si>
  <si>
    <t>Ctrl+Shift+: (colon)</t>
  </si>
  <si>
    <t>Insert current time.</t>
  </si>
  <si>
    <t>Ctrl+t</t>
  </si>
  <si>
    <t>Show all content as standard numbers. (So 14:15 becomes 14.25 etc for the entire file) To undo press ctrl + t again</t>
  </si>
  <si>
    <t>Ctrl+d</t>
  </si>
  <si>
    <t>Fill complete cell down (Copy above cell).</t>
  </si>
  <si>
    <t>Ctrl+r</t>
  </si>
  <si>
    <t>Fill complete cell to the right (Copy cell from the left).</t>
  </si>
  <si>
    <t>Ctrl+"</t>
  </si>
  <si>
    <t>Fill cell values down and edit (Copy above cell values).</t>
  </si>
  <si>
    <t>Ctrl+' (apostrophe)</t>
  </si>
  <si>
    <t>Fill cell formulas down and edit (Copy above cell formulas).</t>
  </si>
  <si>
    <t>Ctrl+l</t>
  </si>
  <si>
    <t>Insert a table (display Create Table dialog box).</t>
  </si>
  <si>
    <t>Ctrl+-</t>
  </si>
  <si>
    <t>Delete Cell/Row/Column Menu</t>
  </si>
  <si>
    <t>Ctrl+- with row / column selected</t>
  </si>
  <si>
    <t>Delete row / delete column.</t>
  </si>
  <si>
    <t>Ctrl+Shift++</t>
  </si>
  <si>
    <t>Insert Cell/Row/Column Menu</t>
  </si>
  <si>
    <t>Ctrl+Shift++ with row / column selected</t>
  </si>
  <si>
    <t>Insert row/ insert column.</t>
  </si>
  <si>
    <t>Shift+F2</t>
  </si>
  <si>
    <t>Insert / Edit a cell comment.</t>
  </si>
  <si>
    <t>Shift+f10, then m</t>
  </si>
  <si>
    <t>Delete comment.</t>
  </si>
  <si>
    <t>Note the letters underlined in the window that populates</t>
  </si>
  <si>
    <t>Alt+F1</t>
  </si>
  <si>
    <t>Create and insert chart with data in current range as embedded Chart Object.</t>
  </si>
  <si>
    <t>F11</t>
  </si>
  <si>
    <t>Create and insert chart with data in current range in a separate Chart sheet.</t>
  </si>
  <si>
    <t>Ctrl+k</t>
  </si>
  <si>
    <t>Insert a hyperlink.</t>
  </si>
  <si>
    <t>Click me</t>
  </si>
  <si>
    <t>enter (in a cell with a hyperlink)</t>
  </si>
  <si>
    <t>Activate a hyperlink.</t>
  </si>
  <si>
    <t>Ctrl+9</t>
  </si>
  <si>
    <t>Hide the selected rows.</t>
  </si>
  <si>
    <t>Ctrl+Shift+9</t>
  </si>
  <si>
    <t>Unhide any hidden rows within the selection.</t>
  </si>
  <si>
    <t>Ctrl+0 (zero)</t>
  </si>
  <si>
    <t>Hide the selected columns.</t>
  </si>
  <si>
    <t>Ctrl+Shift+0 (zero)</t>
  </si>
  <si>
    <t>Unhide any hidden columns within the selection*.</t>
  </si>
  <si>
    <t>Ctrl+` (grave accent)</t>
  </si>
  <si>
    <t>Alternate between displaying cell values and displaying cell formulas. Accent grave /not a quotation mark.</t>
  </si>
  <si>
    <t>Alt+Shift+Arrow Right</t>
  </si>
  <si>
    <t>Group rows or columns.</t>
  </si>
  <si>
    <t>Alt+Shift+Arrow Left</t>
  </si>
  <si>
    <t>Ungroup rows or columns.</t>
  </si>
  <si>
    <t>Ctrl+6</t>
  </si>
  <si>
    <t>Alternate between hiding and displaying objects.</t>
  </si>
  <si>
    <t>Ctrl+8</t>
  </si>
  <si>
    <t>Display or hides the outline symbols.</t>
  </si>
  <si>
    <t>Alternate between hiding objects, displaying objects, and displaying placeholders for objects.</t>
  </si>
  <si>
    <t>Alt+o, ca</t>
  </si>
  <si>
    <t>Adjust Column width to fit content. Select complete column with Ctrl+Space first, otherwise column adjusts to content of current cell). Remember Format, Column Adjust.</t>
  </si>
  <si>
    <t>Alt+o, cw</t>
  </si>
  <si>
    <t>Adjust Columns width to specific value: Option, Cow, width</t>
  </si>
  <si>
    <t>Alt+o, ra</t>
  </si>
  <si>
    <t>Adjust Row height to fit content: Option, Row, Adjust</t>
  </si>
  <si>
    <t>Alt+o, re</t>
  </si>
  <si>
    <t>Adjust Row height to specific value: Option, Row, Height</t>
  </si>
  <si>
    <t>Format Data</t>
  </si>
  <si>
    <t>Ctrl+1</t>
  </si>
  <si>
    <t>Format cells dialog.</t>
  </si>
  <si>
    <t>Ctrl+b (or ctrl+2)</t>
  </si>
  <si>
    <t>Apply or remove bold formatting.</t>
  </si>
  <si>
    <t>Ctrl+i (or ctrl+3)</t>
  </si>
  <si>
    <t>Apply or remove italic formatting.</t>
  </si>
  <si>
    <t>Ctrl+u (or ctrl+4)</t>
  </si>
  <si>
    <t>Apply or remove an underline.</t>
  </si>
  <si>
    <t>Ctrl+5</t>
  </si>
  <si>
    <t>Apply or remove strikethrough formatting.</t>
  </si>
  <si>
    <t>Ctrl+Shift+f</t>
  </si>
  <si>
    <t>Display the Format Cells with Fonts Tab active. Press tab 3x to get to font-size. Used to be ctrl+shift+p, but that seems just get to the Font Tab in 2010.</t>
  </si>
  <si>
    <t>Alt+' (apostrophe / single quote)</t>
  </si>
  <si>
    <t>Display the Style dialog box.</t>
  </si>
  <si>
    <t>Ctrl+Shift+$</t>
  </si>
  <si>
    <t>Apply the Currency format with two decimal places.</t>
  </si>
  <si>
    <t>Ctrl+Shift+~</t>
  </si>
  <si>
    <t>Apply the General number format.</t>
  </si>
  <si>
    <t>Ctrl+Shift+%</t>
  </si>
  <si>
    <t>Apply the Percentage format with no decimal places.</t>
  </si>
  <si>
    <t>Ctrl+Shift+#</t>
  </si>
  <si>
    <t>Apply the Date format with the day, month, and year.</t>
  </si>
  <si>
    <t>Ctrl+Shift+@</t>
  </si>
  <si>
    <t>Apply the Time format with the hour and minute, and indicate A.M. or P.M.</t>
  </si>
  <si>
    <t>Ctrl+Shift+!</t>
  </si>
  <si>
    <t>Apply the Number format with two decimal places, thousands separator, and minus sign (-) for negative values.</t>
  </si>
  <si>
    <t>Ctrl+Shift+^</t>
  </si>
  <si>
    <t>Apply the Scientific number format with two decimal places.</t>
  </si>
  <si>
    <t>F4</t>
  </si>
  <si>
    <t>Repeat last formatting action: Apply previously applied Cell Formatting to a different Cell</t>
  </si>
  <si>
    <t>Ctrl+Shift+&amp;</t>
  </si>
  <si>
    <t>Apply outline border from cell or selection</t>
  </si>
  <si>
    <t>Ctrl+Shift+_ (underscore)</t>
  </si>
  <si>
    <t>Remove outline borders from cell or selection</t>
  </si>
  <si>
    <t>Ctrl+1, then Ctrl+Arrow Right/Arrow Left</t>
  </si>
  <si>
    <t>Access border menu in 'Format Cell' dialog. Once border was selected, it will show up directly on the next Ctrl+1</t>
  </si>
  <si>
    <t>Alt+t*</t>
  </si>
  <si>
    <t>Set top border</t>
  </si>
  <si>
    <t>Alt+b*</t>
  </si>
  <si>
    <t>Set bottom Border</t>
  </si>
  <si>
    <t>Alt+l*</t>
  </si>
  <si>
    <t>Set left Border</t>
  </si>
  <si>
    <t>Alt+r*</t>
  </si>
  <si>
    <t>Set right Border</t>
  </si>
  <si>
    <t>Alt+d*</t>
  </si>
  <si>
    <t>Set diagonal and down border</t>
  </si>
  <si>
    <t>Alt+u*</t>
  </si>
  <si>
    <t>Set diagonal and up border</t>
  </si>
  <si>
    <t>Alt+h, ar</t>
  </si>
  <si>
    <t>Align Right</t>
  </si>
  <si>
    <t>Alt+h, ac</t>
  </si>
  <si>
    <t>Align Center</t>
  </si>
  <si>
    <t>Alt+h, al</t>
  </si>
  <si>
    <t>Align Left</t>
  </si>
  <si>
    <t>Formulas and Names</t>
  </si>
  <si>
    <t>=</t>
  </si>
  <si>
    <t>Start a formula.</t>
  </si>
  <si>
    <t>Alt+=</t>
  </si>
  <si>
    <t>Insert the AutoSum formula.</t>
  </si>
  <si>
    <t>Shift+F3</t>
  </si>
  <si>
    <t>Display the Insert Function dialog box.</t>
  </si>
  <si>
    <t>Ctrl+a</t>
  </si>
  <si>
    <t>Display Formula Window after typing formula name.</t>
  </si>
  <si>
    <t>Ctrl+Shift+a</t>
  </si>
  <si>
    <t>Insert Arguments in formula after typing formula name. .</t>
  </si>
  <si>
    <t>Insert a function into a formula .</t>
  </si>
  <si>
    <t>Ctrl+Shift+Enter</t>
  </si>
  <si>
    <t>Enter a formula as an array formula.</t>
  </si>
  <si>
    <t>After typing cell reference (e.g. =E3) makes reference absolute (=$E$4)</t>
  </si>
  <si>
    <t>F9</t>
  </si>
  <si>
    <t>Calculate all worksheets in all open workbooks.</t>
  </si>
  <si>
    <t>Shift+F9</t>
  </si>
  <si>
    <t>Calculate the active worksheet.</t>
  </si>
  <si>
    <t>Ctrl+Alt+F9</t>
  </si>
  <si>
    <t>Calculate all worksheets in all open workbooks, regardless of whether they have changed since the last calculation.</t>
  </si>
  <si>
    <t>Ctrl+Alt+Shift+F9</t>
  </si>
  <si>
    <t>Recheck dependent formulas, and then calculates all cells in all open workbooks, including cells not marked as needing to be calculated.</t>
  </si>
  <si>
    <t>Ctrl+Shift+u</t>
  </si>
  <si>
    <t>Toggle expand or collapse formula bar.</t>
  </si>
  <si>
    <t>Efforts to reduce/eliminate need for mouse click-and-drag</t>
  </si>
  <si>
    <t>Ctrl+`</t>
  </si>
  <si>
    <t>Toggle Show formula in cell instead of values</t>
  </si>
  <si>
    <t>Ctrl+F3</t>
  </si>
  <si>
    <t>Define a name or dialog.</t>
  </si>
  <si>
    <t>Ctrl+Shift+F3</t>
  </si>
  <si>
    <t>Create names from row and column labels.</t>
  </si>
  <si>
    <t>F3</t>
  </si>
  <si>
    <t>Paste a defined name into a formula.</t>
  </si>
  <si>
    <t>Work with the Excel Ribbon</t>
  </si>
  <si>
    <t>Ctrl+F1</t>
  </si>
  <si>
    <t>Minimize or restore the Ribbons</t>
  </si>
  <si>
    <t>Or double click ribbon titles</t>
  </si>
  <si>
    <t>Alt/F10</t>
  </si>
  <si>
    <t>Select the active tab of the Ribbon and activate the access keys. Press either of these keys again to move back to the document and cancel the access keys. and then arrow left or arrow right</t>
  </si>
  <si>
    <t>Shift+F10</t>
  </si>
  <si>
    <t>Display the shortcut menu for the selected command.</t>
  </si>
  <si>
    <t>Space/Enter</t>
  </si>
  <si>
    <t>Activate the selected command or control in the Ribbon, Open the selected menu or gallery in the Ribbon..</t>
  </si>
  <si>
    <t>Finish modifying a value in a control in the Ribbon, and move focus back to the document.</t>
  </si>
  <si>
    <t>F1</t>
  </si>
  <si>
    <t>Get help on the selected command or control in the Ribbon. (If no Help topic is associated with the selected command, the Help table of contents for that program is shown instead.)</t>
  </si>
  <si>
    <t>Remove Duplicates</t>
  </si>
  <si>
    <t>Objectives: duplicates can easily be removed using a tool in Excel's data tab</t>
  </si>
  <si>
    <t>286 Cells to the Left</t>
  </si>
  <si>
    <t>Some are duplicates.</t>
  </si>
  <si>
    <t>Data --&gt; Remove Duplicates</t>
  </si>
  <si>
    <t>Goal Seek</t>
  </si>
  <si>
    <t>Water Rate:</t>
  </si>
  <si>
    <t xml:space="preserve">Estimated consumption and current rate to the left. </t>
  </si>
  <si>
    <t>Goal is to calculate the rate that would help achieve $5.5M of annual revenue.</t>
  </si>
  <si>
    <t>Consumption</t>
  </si>
  <si>
    <t>Revenue</t>
  </si>
  <si>
    <t>Data--&gt; What-If Analysis--&gt; Goal Seek</t>
  </si>
  <si>
    <t>January</t>
  </si>
  <si>
    <t>February</t>
  </si>
  <si>
    <t>March</t>
  </si>
  <si>
    <t>April</t>
  </si>
  <si>
    <t>May</t>
  </si>
  <si>
    <t>June</t>
  </si>
  <si>
    <t>July</t>
  </si>
  <si>
    <t>August</t>
  </si>
  <si>
    <t>September</t>
  </si>
  <si>
    <t>October</t>
  </si>
  <si>
    <t>November</t>
  </si>
  <si>
    <t>December</t>
  </si>
  <si>
    <t>Annual Revenue</t>
  </si>
  <si>
    <t>Steps to install macros provided</t>
  </si>
  <si>
    <t>HIDE ME</t>
  </si>
  <si>
    <t>1. File-&gt; Options -&gt; Customize Ribbon. Check the "Developer" tab.</t>
  </si>
  <si>
    <t>2. Record Macro (record button is at bottom left of window once Developer tab is displayed)</t>
  </si>
  <si>
    <t>3. Store in "Personal Macro Workbook"</t>
  </si>
  <si>
    <t>4. End Macro (stop button is at bottom left of window)</t>
  </si>
  <si>
    <t>Let's practice by bolding, underlining, and italicizing the numbers to the right in one macro, then hiding Column P.</t>
  </si>
  <si>
    <t>To Add the Macros Provided:</t>
  </si>
  <si>
    <t>5. Hit Alt+F11 to open Visual Basic Editor, or click on Visual Basic in the Developer tab.</t>
  </si>
  <si>
    <t>6. Copy provided code into the Visual Basic Editor from this workbook into the Personal Macro Workbook and hit save.</t>
  </si>
  <si>
    <t>7. Exit out of the Editor.</t>
  </si>
  <si>
    <t>8. In the Developer tab, click on "Macros".</t>
  </si>
  <si>
    <t>9. Select the macro you want to assign a shortcut key to and click on "Options"</t>
  </si>
  <si>
    <t>10. Enter the shortcut key you would like to assign for that macro and hit OK. Then hit cancel.</t>
  </si>
  <si>
    <t>a) Keep in mind, many shortcuts already exist, such as Ctrl+B to make text bold or Ctrl+S to save. If you choose one of these options, you will override the default shortcut key. I always use "CTRL + SHIFT + " for my shortcut key to avoid this.</t>
  </si>
  <si>
    <t>Feel free to use this tab to take notes, jot down questions, etc.</t>
  </si>
  <si>
    <t>Blue Tabs contain results/steps to perform the activities. Tabs with no color contain supporting data.</t>
  </si>
  <si>
    <t>Visualizing Data:</t>
  </si>
  <si>
    <t>http://www.darkhorseanalytics.com/blog/data-looks-better-naked</t>
  </si>
  <si>
    <t>General Resources:</t>
  </si>
  <si>
    <t>Google!</t>
  </si>
  <si>
    <t>www.contextures.com</t>
  </si>
  <si>
    <t>www.exceljet.net</t>
  </si>
  <si>
    <t>https://www.youtube.com/user/ExcelIsFun</t>
  </si>
  <si>
    <t>VBA:</t>
  </si>
  <si>
    <t>http://www.homeandlearn.org/</t>
  </si>
  <si>
    <t>https://excelmacromastery.com/vba-articles/</t>
  </si>
  <si>
    <t>Generative AI:</t>
  </si>
  <si>
    <t>ChatGPT</t>
  </si>
  <si>
    <t>Search Microsoft Copilot: Your everyday AI companion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</si>
</sst>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6" formatCode="&quot;$&quot;#,##0_);[Red]\(&quot;$&quot;#,##0\)"/>
    <numFmt numFmtId="44" formatCode="_(&quot;$&quot;* #,##0.00_);_(&quot;$&quot;* \(#,##0.00\);_(&quot;$&quot;* &quot;-&quot;??_);_(@_)"/>
    <numFmt numFmtId="43" formatCode="_(* #,##0.00_);_(* \(#,##0.00\);_(* &quot;-&quot;??_);_(@_)"/>
    <numFmt numFmtId="164" formatCode="_(* #,##0.00_);_(* \(#,##0.00\);_(* &quot;-&quot;_);@"/>
    <numFmt numFmtId="165" formatCode="_(* #,##0_);_(* \(#,##0\);_(* &quot;-&quot;_);@"/>
    <numFmt numFmtId="166" formatCode="0.0000"/>
    <numFmt numFmtId="167" formatCode="_(* #,##0_);_(* \(#,##0\);_(* &quot;-&quot;??_);_(@_)"/>
  </numFmts>
  <fonts count="29" x14ac:knownFonts="1">
    <font>
      <sz val="11"/>
      <color theme="1"/>
      <name val="Arial"/>
      <family val="2"/>
    </font>
    <font>
      <sz val="11"/>
      <color theme="1"/>
      <name val="Calibri"/>
      <family val="2"/>
      <scheme val="minor"/>
    </font>
    <font>
      <b/>
      <sz val="11"/>
      <color theme="1"/>
      <name val="Arial"/>
      <family val="2"/>
    </font>
    <font>
      <sz val="11"/>
      <color theme="1"/>
      <name val="Calibri"/>
      <family val="2"/>
      <scheme val="minor"/>
    </font>
    <font>
      <sz val="16"/>
      <color theme="1"/>
      <name val="Calibri"/>
      <family val="2"/>
      <scheme val="minor"/>
    </font>
    <font>
      <b/>
      <sz val="14"/>
      <color rgb="FF444444"/>
      <name val="Segoe UI"/>
      <family val="2"/>
    </font>
    <font>
      <sz val="14"/>
      <color theme="1"/>
      <name val="Calibri"/>
      <family val="2"/>
      <scheme val="minor"/>
    </font>
    <font>
      <sz val="11"/>
      <color rgb="FF444444"/>
      <name val="Segoe UI"/>
      <family val="2"/>
    </font>
    <font>
      <sz val="11"/>
      <name val="Calibri"/>
      <family val="2"/>
    </font>
    <font>
      <sz val="10"/>
      <color indexed="8"/>
      <name val="Arial"/>
      <family val="2"/>
    </font>
    <font>
      <b/>
      <sz val="22"/>
      <color theme="1"/>
      <name val="Calibri"/>
      <family val="2"/>
      <scheme val="minor"/>
    </font>
    <font>
      <sz val="8"/>
      <name val="Arial"/>
      <family val="2"/>
    </font>
    <font>
      <sz val="36"/>
      <color theme="1"/>
      <name val="Calibri"/>
      <family val="2"/>
      <scheme val="minor"/>
    </font>
    <font>
      <sz val="18"/>
      <color theme="1"/>
      <name val="Calibri"/>
      <family val="2"/>
      <scheme val="minor"/>
    </font>
    <font>
      <u/>
      <sz val="11"/>
      <color theme="10"/>
      <name val="Arial"/>
      <family val="2"/>
    </font>
    <font>
      <b/>
      <u/>
      <sz val="11"/>
      <color theme="1"/>
      <name val="Arial"/>
      <family val="2"/>
    </font>
    <font>
      <b/>
      <sz val="11"/>
      <color theme="3"/>
      <name val="Arial"/>
      <family val="2"/>
    </font>
    <font>
      <i/>
      <sz val="11"/>
      <color theme="1"/>
      <name val="Arial"/>
      <family val="2"/>
    </font>
    <font>
      <sz val="11"/>
      <color theme="1"/>
      <name val="Arial"/>
      <family val="2"/>
    </font>
    <font>
      <sz val="10"/>
      <color rgb="FF111111"/>
      <name val="Roboto"/>
    </font>
    <font>
      <b/>
      <sz val="10"/>
      <color rgb="FF111111"/>
      <name val="Roboto"/>
    </font>
    <font>
      <u val="singleAccounting"/>
      <sz val="11"/>
      <color theme="1"/>
      <name val="Arial"/>
      <family val="2"/>
    </font>
    <font>
      <b/>
      <u val="singleAccounting"/>
      <sz val="11"/>
      <color theme="1"/>
      <name val="Arial"/>
      <family val="2"/>
    </font>
    <font>
      <sz val="11"/>
      <color rgb="FFFF0000"/>
      <name val="Calibri"/>
      <family val="2"/>
      <scheme val="minor"/>
    </font>
    <font>
      <b/>
      <sz val="11"/>
      <color theme="1"/>
      <name val="Calibri"/>
      <family val="2"/>
      <scheme val="minor"/>
    </font>
    <font>
      <i/>
      <u/>
      <sz val="11"/>
      <color theme="1"/>
      <name val="Arial"/>
      <family val="2"/>
    </font>
    <font>
      <sz val="11"/>
      <color theme="1"/>
      <name val="Aptos Narrow"/>
      <family val="2"/>
    </font>
    <font>
      <sz val="9"/>
      <color indexed="81"/>
      <name val="Tahoma"/>
      <family val="2"/>
    </font>
    <font>
      <b/>
      <sz val="9"/>
      <color indexed="81"/>
      <name val="Tahoma"/>
      <family val="2"/>
    </font>
  </fonts>
  <fills count="9">
    <fill>
      <patternFill patternType="none"/>
    </fill>
    <fill>
      <patternFill patternType="gray125"/>
    </fill>
    <fill>
      <patternFill patternType="solid">
        <fgColor theme="0" tint="-0.14999847407452621"/>
        <bgColor indexed="64"/>
      </patternFill>
    </fill>
    <fill>
      <patternFill patternType="solid">
        <fgColor rgb="FFFEFEFE"/>
        <bgColor indexed="64"/>
      </patternFill>
    </fill>
    <fill>
      <patternFill patternType="solid">
        <fgColor rgb="FFFFFFFF"/>
        <bgColor indexed="64"/>
      </patternFill>
    </fill>
    <fill>
      <patternFill patternType="solid">
        <fgColor rgb="FFFFFF00"/>
        <bgColor indexed="64"/>
      </patternFill>
    </fill>
    <fill>
      <patternFill patternType="solid">
        <fgColor theme="9" tint="0.59999389629810485"/>
        <bgColor indexed="64"/>
      </patternFill>
    </fill>
    <fill>
      <patternFill patternType="solid">
        <fgColor rgb="FFD8D8D8"/>
        <bgColor indexed="64"/>
      </patternFill>
    </fill>
    <fill>
      <patternFill patternType="solid">
        <fgColor rgb="FFF2F2F2"/>
        <bgColor indexed="64"/>
      </patternFill>
    </fill>
  </fills>
  <borders count="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rgb="FF999999"/>
      </right>
      <top style="medium">
        <color rgb="FF999999"/>
      </top>
      <bottom style="medium">
        <color rgb="FF999999"/>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s>
  <cellStyleXfs count="12">
    <xf numFmtId="0" fontId="0"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0" fontId="8" fillId="0" borderId="0"/>
    <xf numFmtId="0" fontId="9" fillId="0" borderId="0">
      <alignment vertical="top"/>
    </xf>
    <xf numFmtId="0" fontId="14" fillId="0" borderId="0" applyNumberFormat="0" applyFill="0" applyBorder="0" applyAlignment="0" applyProtection="0"/>
    <xf numFmtId="0" fontId="16" fillId="0" borderId="0" applyNumberFormat="0" applyFill="0" applyBorder="0" applyAlignment="0" applyProtection="0"/>
    <xf numFmtId="43" fontId="18"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cellStyleXfs>
  <cellXfs count="94">
    <xf numFmtId="0" fontId="0" fillId="0" borderId="0" xfId="0"/>
    <xf numFmtId="0" fontId="2" fillId="0" borderId="0" xfId="0" applyFont="1"/>
    <xf numFmtId="0" fontId="0" fillId="0" borderId="0" xfId="0" applyAlignment="1">
      <alignment horizontal="left" indent="3"/>
    </xf>
    <xf numFmtId="0" fontId="3" fillId="0" borderId="0" xfId="1"/>
    <xf numFmtId="0" fontId="4" fillId="0" borderId="0" xfId="1" applyFont="1"/>
    <xf numFmtId="0" fontId="5" fillId="2" borderId="0" xfId="1" applyFont="1" applyFill="1"/>
    <xf numFmtId="0" fontId="6" fillId="2" borderId="0" xfId="1" applyFont="1" applyFill="1"/>
    <xf numFmtId="0" fontId="7" fillId="3" borderId="12" xfId="1" applyFont="1" applyFill="1" applyBorder="1" applyAlignment="1">
      <alignment horizontal="left" vertical="center" wrapText="1" indent="3"/>
    </xf>
    <xf numFmtId="0" fontId="7" fillId="4" borderId="12" xfId="1" applyFont="1" applyFill="1" applyBorder="1" applyAlignment="1">
      <alignment horizontal="left" vertical="center" wrapText="1" indent="3"/>
    </xf>
    <xf numFmtId="0" fontId="0" fillId="0" borderId="9" xfId="0" applyBorder="1"/>
    <xf numFmtId="0" fontId="0" fillId="0" borderId="10" xfId="0" applyBorder="1"/>
    <xf numFmtId="0" fontId="0" fillId="0" borderId="11" xfId="0" applyBorder="1"/>
    <xf numFmtId="0" fontId="10" fillId="0" borderId="0" xfId="1" applyFont="1"/>
    <xf numFmtId="43" fontId="0" fillId="0" borderId="0" xfId="3" applyFont="1"/>
    <xf numFmtId="43" fontId="3" fillId="0" borderId="0" xfId="1" applyNumberFormat="1"/>
    <xf numFmtId="164" fontId="3" fillId="0" borderId="0" xfId="1" applyNumberFormat="1"/>
    <xf numFmtId="165" fontId="3" fillId="0" borderId="0" xfId="1" applyNumberFormat="1"/>
    <xf numFmtId="43" fontId="0" fillId="0" borderId="0" xfId="3" applyFont="1" applyFill="1"/>
    <xf numFmtId="0" fontId="12" fillId="0" borderId="0" xfId="1" applyFont="1"/>
    <xf numFmtId="0" fontId="13" fillId="0" borderId="0" xfId="1" applyFont="1" applyAlignment="1">
      <alignment horizontal="left" indent="2"/>
    </xf>
    <xf numFmtId="0" fontId="0" fillId="5" borderId="0" xfId="0" applyFill="1" applyAlignment="1">
      <alignment horizontal="center"/>
    </xf>
    <xf numFmtId="0" fontId="15" fillId="0" borderId="0" xfId="0" applyFont="1"/>
    <xf numFmtId="0" fontId="14" fillId="0" borderId="0" xfId="6"/>
    <xf numFmtId="0" fontId="16" fillId="0" borderId="0" xfId="7"/>
    <xf numFmtId="166" fontId="0" fillId="0" borderId="0" xfId="0" applyNumberFormat="1"/>
    <xf numFmtId="164" fontId="0" fillId="0" borderId="0" xfId="0" applyNumberFormat="1"/>
    <xf numFmtId="0" fontId="17" fillId="0" borderId="0" xfId="0" applyFont="1"/>
    <xf numFmtId="0" fontId="0" fillId="0" borderId="0" xfId="0" pivotButton="1"/>
    <xf numFmtId="0" fontId="0" fillId="0" borderId="0" xfId="0" applyAlignment="1">
      <alignment horizontal="left"/>
    </xf>
    <xf numFmtId="165" fontId="0" fillId="0" borderId="0" xfId="0" applyNumberFormat="1"/>
    <xf numFmtId="0" fontId="0" fillId="0" borderId="0" xfId="0" applyAlignment="1">
      <alignment horizontal="center" wrapText="1"/>
    </xf>
    <xf numFmtId="0" fontId="0" fillId="0" borderId="0" xfId="0" applyAlignment="1">
      <alignment horizontal="left" indent="2"/>
    </xf>
    <xf numFmtId="0" fontId="0" fillId="0" borderId="0" xfId="0" quotePrefix="1"/>
    <xf numFmtId="167" fontId="0" fillId="0" borderId="0" xfId="8" applyNumberFormat="1" applyFont="1"/>
    <xf numFmtId="0" fontId="15" fillId="0" borderId="0" xfId="0" applyFont="1" applyAlignment="1">
      <alignment horizontal="center"/>
    </xf>
    <xf numFmtId="0" fontId="20" fillId="0" borderId="0" xfId="0" applyFont="1" applyAlignment="1">
      <alignment horizontal="left" vertical="center" wrapText="1"/>
    </xf>
    <xf numFmtId="0" fontId="19" fillId="0" borderId="0" xfId="0" applyFont="1" applyAlignment="1">
      <alignment horizontal="left" vertical="center" wrapText="1"/>
    </xf>
    <xf numFmtId="14" fontId="19" fillId="0" borderId="0" xfId="0" applyNumberFormat="1" applyFont="1" applyAlignment="1">
      <alignment horizontal="left" vertical="center" wrapText="1"/>
    </xf>
    <xf numFmtId="0" fontId="15" fillId="0" borderId="0" xfId="0" applyFont="1" applyAlignment="1">
      <alignment horizontal="left"/>
    </xf>
    <xf numFmtId="167" fontId="21" fillId="0" borderId="0" xfId="8" applyNumberFormat="1" applyFont="1"/>
    <xf numFmtId="167" fontId="22" fillId="0" borderId="0" xfId="8" applyNumberFormat="1" applyFont="1"/>
    <xf numFmtId="0" fontId="1" fillId="0" borderId="0" xfId="1" applyFont="1"/>
    <xf numFmtId="0" fontId="24" fillId="0" borderId="0" xfId="0" applyFont="1"/>
    <xf numFmtId="0" fontId="10" fillId="0" borderId="0" xfId="9" applyFont="1"/>
    <xf numFmtId="0" fontId="1" fillId="0" borderId="0" xfId="9"/>
    <xf numFmtId="0" fontId="4" fillId="0" borderId="0" xfId="9" applyFont="1"/>
    <xf numFmtId="0" fontId="23" fillId="0" borderId="0" xfId="9" applyFont="1"/>
    <xf numFmtId="0" fontId="1" fillId="0" borderId="9" xfId="9" applyBorder="1"/>
    <xf numFmtId="0" fontId="1" fillId="0" borderId="10" xfId="9" applyBorder="1"/>
    <xf numFmtId="0" fontId="1" fillId="0" borderId="11" xfId="9" applyBorder="1"/>
    <xf numFmtId="43" fontId="0" fillId="0" borderId="0" xfId="11" applyFont="1"/>
    <xf numFmtId="43" fontId="1" fillId="0" borderId="0" xfId="9" applyNumberFormat="1"/>
    <xf numFmtId="0" fontId="25" fillId="0" borderId="0" xfId="0" applyFont="1"/>
    <xf numFmtId="0" fontId="2" fillId="6" borderId="0" xfId="0" applyFont="1" applyFill="1"/>
    <xf numFmtId="0" fontId="0" fillId="6" borderId="0" xfId="0" applyFill="1"/>
    <xf numFmtId="0" fontId="15" fillId="6" borderId="0" xfId="0" applyFont="1" applyFill="1"/>
    <xf numFmtId="0" fontId="7" fillId="6" borderId="12" xfId="1" applyFont="1" applyFill="1" applyBorder="1" applyAlignment="1">
      <alignment horizontal="left" vertical="center" wrapText="1" indent="3"/>
    </xf>
    <xf numFmtId="0" fontId="3" fillId="6" borderId="0" xfId="1" applyFill="1"/>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0" fillId="0" borderId="15" xfId="0" applyBorder="1" applyAlignment="1">
      <alignment horizontal="right" wrapText="1"/>
    </xf>
    <xf numFmtId="0" fontId="2" fillId="0" borderId="15" xfId="0" applyFont="1" applyBorder="1" applyAlignment="1">
      <alignment horizontal="right" wrapText="1"/>
    </xf>
    <xf numFmtId="0" fontId="0" fillId="0" borderId="16" xfId="0" applyBorder="1" applyAlignment="1">
      <alignment horizontal="right" wrapText="1"/>
    </xf>
    <xf numFmtId="0" fontId="2" fillId="0" borderId="16" xfId="0" applyFont="1" applyBorder="1" applyAlignment="1">
      <alignment horizontal="right" wrapText="1"/>
    </xf>
    <xf numFmtId="0" fontId="0" fillId="0" borderId="16" xfId="0" applyBorder="1" applyAlignment="1">
      <alignment wrapText="1"/>
    </xf>
    <xf numFmtId="0" fontId="2" fillId="0" borderId="16" xfId="0" applyFont="1" applyBorder="1" applyAlignment="1">
      <alignment wrapText="1"/>
    </xf>
    <xf numFmtId="3" fontId="0" fillId="0" borderId="16" xfId="0" applyNumberFormat="1" applyBorder="1" applyAlignment="1">
      <alignment horizontal="right" wrapText="1"/>
    </xf>
    <xf numFmtId="3" fontId="2" fillId="0" borderId="16" xfId="0" applyNumberFormat="1" applyFont="1" applyBorder="1" applyAlignment="1">
      <alignment horizontal="right" wrapText="1"/>
    </xf>
    <xf numFmtId="6" fontId="0" fillId="0" borderId="16" xfId="0" applyNumberFormat="1" applyBorder="1" applyAlignment="1">
      <alignment horizontal="right" wrapText="1"/>
    </xf>
    <xf numFmtId="6" fontId="2" fillId="0" borderId="16" xfId="0" applyNumberFormat="1" applyFont="1" applyBorder="1" applyAlignment="1">
      <alignment horizontal="right" wrapText="1"/>
    </xf>
    <xf numFmtId="0" fontId="26" fillId="8" borderId="16" xfId="0" applyFont="1" applyFill="1" applyBorder="1" applyAlignment="1">
      <alignment wrapText="1"/>
    </xf>
    <xf numFmtId="0" fontId="1" fillId="6" borderId="0" xfId="1" applyFont="1" applyFill="1"/>
    <xf numFmtId="0" fontId="24" fillId="6" borderId="0" xfId="1" applyFont="1" applyFill="1"/>
    <xf numFmtId="14" fontId="3" fillId="6" borderId="0" xfId="1" applyNumberFormat="1" applyFill="1"/>
    <xf numFmtId="18" fontId="3" fillId="6" borderId="0" xfId="1" applyNumberFormat="1" applyFill="1"/>
    <xf numFmtId="0" fontId="14" fillId="6" borderId="0" xfId="6" applyFill="1"/>
    <xf numFmtId="0" fontId="3" fillId="0" borderId="1" xfId="1" applyBorder="1" applyAlignment="1">
      <alignment horizontal="left" wrapText="1"/>
    </xf>
    <xf numFmtId="0" fontId="3" fillId="0" borderId="2" xfId="1" applyBorder="1" applyAlignment="1">
      <alignment horizontal="left" wrapText="1"/>
    </xf>
    <xf numFmtId="0" fontId="3" fillId="0" borderId="3" xfId="1" applyBorder="1" applyAlignment="1">
      <alignment horizontal="left" wrapText="1"/>
    </xf>
    <xf numFmtId="0" fontId="3" fillId="0" borderId="4" xfId="1" applyBorder="1" applyAlignment="1">
      <alignment horizontal="center" wrapText="1"/>
    </xf>
    <xf numFmtId="0" fontId="3" fillId="0" borderId="0" xfId="1" applyAlignment="1">
      <alignment horizontal="center" wrapText="1"/>
    </xf>
    <xf numFmtId="0" fontId="3" fillId="0" borderId="5" xfId="1" applyBorder="1" applyAlignment="1">
      <alignment horizontal="center" wrapText="1"/>
    </xf>
    <xf numFmtId="0" fontId="3" fillId="0" borderId="6" xfId="1" applyBorder="1" applyAlignment="1">
      <alignment horizontal="center"/>
    </xf>
    <xf numFmtId="0" fontId="3" fillId="0" borderId="7" xfId="1" applyBorder="1" applyAlignment="1">
      <alignment horizontal="center"/>
    </xf>
    <xf numFmtId="0" fontId="3" fillId="0" borderId="8" xfId="1" applyBorder="1" applyAlignment="1">
      <alignment horizontal="center"/>
    </xf>
    <xf numFmtId="0" fontId="1" fillId="0" borderId="1" xfId="9" applyBorder="1" applyAlignment="1">
      <alignment horizontal="left" wrapText="1"/>
    </xf>
    <xf numFmtId="0" fontId="1" fillId="0" borderId="2" xfId="9" applyBorder="1" applyAlignment="1">
      <alignment horizontal="left" wrapText="1"/>
    </xf>
    <xf numFmtId="0" fontId="1" fillId="0" borderId="3" xfId="9" applyBorder="1" applyAlignment="1">
      <alignment horizontal="left" wrapText="1"/>
    </xf>
    <xf numFmtId="0" fontId="1" fillId="0" borderId="4" xfId="9" applyBorder="1" applyAlignment="1">
      <alignment horizontal="center" wrapText="1"/>
    </xf>
    <xf numFmtId="0" fontId="1" fillId="0" borderId="0" xfId="9" applyAlignment="1">
      <alignment horizontal="center" wrapText="1"/>
    </xf>
    <xf numFmtId="0" fontId="1" fillId="0" borderId="5" xfId="9" applyBorder="1" applyAlignment="1">
      <alignment horizontal="center" wrapText="1"/>
    </xf>
    <xf numFmtId="0" fontId="1" fillId="0" borderId="6" xfId="9" applyBorder="1" applyAlignment="1">
      <alignment horizontal="center"/>
    </xf>
    <xf numFmtId="0" fontId="1" fillId="0" borderId="7" xfId="9" applyBorder="1" applyAlignment="1">
      <alignment horizontal="center"/>
    </xf>
    <xf numFmtId="0" fontId="1" fillId="0" borderId="8" xfId="9" applyBorder="1" applyAlignment="1">
      <alignment horizontal="center"/>
    </xf>
  </cellXfs>
  <cellStyles count="12">
    <cellStyle name="Comma" xfId="8" builtinId="3"/>
    <cellStyle name="Comma 2" xfId="3" xr:uid="{00000000-0005-0000-0000-000001000000}"/>
    <cellStyle name="Comma 3" xfId="11" xr:uid="{714E8254-44B1-4055-A280-7C5C70A6A350}"/>
    <cellStyle name="Currency 2" xfId="2" xr:uid="{00000000-0005-0000-0000-000002000000}"/>
    <cellStyle name="Currency 3" xfId="10" xr:uid="{1C59600B-A6B8-4A2B-879C-A5A9988F1193}"/>
    <cellStyle name="Heading 4" xfId="7" builtinId="19"/>
    <cellStyle name="Hyperlink" xfId="6" builtinId="8"/>
    <cellStyle name="Normal" xfId="0" builtinId="0"/>
    <cellStyle name="Normal 2" xfId="1" xr:uid="{00000000-0005-0000-0000-000005000000}"/>
    <cellStyle name="Normal 3" xfId="4" xr:uid="{00000000-0005-0000-0000-000006000000}"/>
    <cellStyle name="Normal 4" xfId="5" xr:uid="{00000000-0005-0000-0000-000007000000}"/>
    <cellStyle name="Normal 5" xfId="9" xr:uid="{17942D77-3C6C-40B1-A0F0-8CE24082B06B}"/>
  </cellStyles>
  <dxfs count="11">
    <dxf>
      <numFmt numFmtId="164" formatCode="_(* #,##0.00_);_(* \(#,##0.00\);_(* &quot;-&quot;_);@"/>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numFmt numFmtId="165" formatCode="_(* #,##0_);_(* \(#,##0\);_(* &quot;-&quot;_);@"/>
    </dxf>
    <dxf>
      <font>
        <b val="0"/>
        <i val="0"/>
        <strike val="0"/>
        <condense val="0"/>
        <extend val="0"/>
        <outline val="0"/>
        <shadow val="0"/>
        <u val="none"/>
        <vertAlign val="baseline"/>
        <sz val="10"/>
        <color rgb="FF111111"/>
        <name val="Roboto"/>
        <scheme val="none"/>
      </font>
      <numFmt numFmtId="19" formatCode="m/d/yyyy"/>
      <alignment horizontal="left" vertical="center" textRotation="0" wrapText="1" indent="0" justifyLastLine="0" shrinkToFit="0" readingOrder="0"/>
    </dxf>
    <dxf>
      <font>
        <b val="0"/>
        <i val="0"/>
        <strike val="0"/>
        <condense val="0"/>
        <extend val="0"/>
        <outline val="0"/>
        <shadow val="0"/>
        <u val="none"/>
        <vertAlign val="baseline"/>
        <sz val="10"/>
        <color rgb="FF111111"/>
        <name val="Roboto"/>
        <scheme val="none"/>
      </font>
      <alignment horizontal="left" vertical="center" textRotation="0" wrapText="1" indent="0" justifyLastLine="0" shrinkToFit="0" readingOrder="0"/>
    </dxf>
    <dxf>
      <font>
        <b val="0"/>
        <i val="0"/>
        <strike val="0"/>
        <condense val="0"/>
        <extend val="0"/>
        <outline val="0"/>
        <shadow val="0"/>
        <u val="none"/>
        <vertAlign val="baseline"/>
        <sz val="10"/>
        <color rgb="FF111111"/>
        <name val="Roboto"/>
        <scheme val="none"/>
      </font>
      <alignment horizontal="left" vertical="center" textRotation="0" wrapText="1" indent="0" justifyLastLine="0" shrinkToFit="0" readingOrder="0"/>
    </dxf>
    <dxf>
      <font>
        <b val="0"/>
        <i val="0"/>
        <strike val="0"/>
        <condense val="0"/>
        <extend val="0"/>
        <outline val="0"/>
        <shadow val="0"/>
        <u val="none"/>
        <vertAlign val="baseline"/>
        <sz val="10"/>
        <color rgb="FF111111"/>
        <name val="Roboto"/>
        <scheme val="none"/>
      </font>
      <alignment horizontal="left" vertical="center" textRotation="0" wrapText="1" indent="0" justifyLastLine="0" shrinkToFit="0" readingOrder="0"/>
    </dxf>
    <dxf>
      <font>
        <b val="0"/>
        <i val="0"/>
        <strike val="0"/>
        <condense val="0"/>
        <extend val="0"/>
        <outline val="0"/>
        <shadow val="0"/>
        <u val="none"/>
        <vertAlign val="baseline"/>
        <sz val="10"/>
        <color rgb="FF111111"/>
        <name val="Roboto"/>
        <scheme val="none"/>
      </font>
      <alignment horizontal="left" vertical="center" textRotation="0" wrapText="1" indent="0" justifyLastLine="0" shrinkToFit="0" readingOrder="0"/>
    </dxf>
    <dxf>
      <font>
        <b val="0"/>
        <i val="0"/>
        <strike val="0"/>
        <condense val="0"/>
        <extend val="0"/>
        <outline val="0"/>
        <shadow val="0"/>
        <u val="none"/>
        <vertAlign val="baseline"/>
        <sz val="10"/>
        <color rgb="FF111111"/>
        <name val="Roboto"/>
        <scheme val="none"/>
      </font>
      <alignment horizontal="left" vertical="center" textRotation="0" wrapText="1" indent="0" justifyLastLine="0" shrinkToFit="0" readingOrder="0"/>
    </dxf>
    <dxf>
      <font>
        <b/>
        <i val="0"/>
        <strike val="0"/>
        <condense val="0"/>
        <extend val="0"/>
        <outline val="0"/>
        <shadow val="0"/>
        <u val="none"/>
        <vertAlign val="baseline"/>
        <sz val="10"/>
        <color rgb="FF111111"/>
        <name val="Roboto"/>
        <scheme val="none"/>
      </font>
      <alignment horizontal="left" vertical="center" textRotation="0" wrapText="1" indent="0" justifyLastLine="0" shrinkToFit="0" readingOrder="0"/>
    </dxf>
  </dxfs>
  <tableStyles count="1" defaultTableStyle="TableStyleMedium2" defaultPivotStyle="PivotStyleLight16">
    <tableStyle name="Invisible" pivot="0" table="0" count="0" xr9:uid="{EECAFD0B-EE36-46E9-BF75-F2E82B0ECAC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33"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onnections" Target="connections.xml"/><Relationship Id="rId32" Type="http://schemas.openxmlformats.org/officeDocument/2006/relationships/customXml" Target="../customXml/item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pivotCacheDefinition" Target="pivotCache/pivotCacheDefinition1.xml"/><Relationship Id="rId27" Type="http://schemas.openxmlformats.org/officeDocument/2006/relationships/calcChain" Target="calcChain.xml"/><Relationship Id="rId30" Type="http://schemas.openxmlformats.org/officeDocument/2006/relationships/customXml" Target="../customXml/item3.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[Plante Moran Excel 2.0 Presentation1.xlsm]Line Chart!PivotTable1</c:name>
    <c:fmtId val="0"/>
  </c:pivotSource>
  <c:chart>
    <c:autoTitleDeleted val="0"/>
    <c:pivotFmts>
      <c:pivotFmt>
        <c:idx val="0"/>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1"/>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2"/>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3"/>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4"/>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5"/>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6"/>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'Line Chart'!$B$2:$B$3</c:f>
              <c:strCache>
                <c:ptCount val="1"/>
                <c:pt idx="0">
                  <c:v>Adams</c:v>
                </c:pt>
              </c:strCache>
            </c:strRef>
          </c:tx>
          <c:spPr>
            <a:ln w="28575" cap="rnd">
              <a:solidFill>
                <a:schemeClr val="accent1"/>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Chart'!$B$4:$B$12</c:f>
              <c:numCache>
                <c:formatCode>_(* #,##0_);_(* \(#,##0\);_(* "-"_);@</c:formatCode>
                <c:ptCount val="8"/>
                <c:pt idx="0">
                  <c:v>840958000</c:v>
                </c:pt>
                <c:pt idx="1">
                  <c:v>689914000</c:v>
                </c:pt>
                <c:pt idx="2">
                  <c:v>763549000</c:v>
                </c:pt>
                <c:pt idx="3">
                  <c:v>1376918000</c:v>
                </c:pt>
                <c:pt idx="4">
                  <c:v>1164347000</c:v>
                </c:pt>
                <c:pt idx="5">
                  <c:v>1174812000</c:v>
                </c:pt>
                <c:pt idx="6">
                  <c:v>1380114000</c:v>
                </c:pt>
                <c:pt idx="7">
                  <c:v>1511503000</c:v>
                </c:pt>
              </c:numCache>
            </c:numRef>
          </c:val>
          <c:smooth val="0"/>
          <c:extLst>
            <c:ext xmlns:c16="http://schemas.microsoft.com/office/drawing/2014/chart" uri="{C3380CC4-5D6E-409C-BE32-E72D297353CC}">
              <c16:uniqueId val="{00000000-7E61-4A77-A0A7-A2561AA908FC}"/>
            </c:ext>
          </c:extLst>
        </c:ser>
        <c:ser>
          <c:idx val="1"/>
          <c:order val="1"/>
          <c:tx>
            <c:strRef>
              <c:f>'Line Chart'!$C$2:$C$3</c:f>
              <c:strCache>
                <c:ptCount val="1"/>
                <c:pt idx="0">
                  <c:v>Arapahoe</c:v>
                </c:pt>
              </c:strCache>
            </c:strRef>
          </c:tx>
          <c:spPr>
            <a:ln w="28575" cap="rnd">
              <a:solidFill>
                <a:schemeClr val="accent2"/>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Chart'!$C$4:$C$12</c:f>
              <c:numCache>
                <c:formatCode>_(* #,##0_);_(* \(#,##0\);_(* "-"_);@</c:formatCode>
                <c:ptCount val="8"/>
                <c:pt idx="0">
                  <c:v>2092912000</c:v>
                </c:pt>
                <c:pt idx="1">
                  <c:v>1787961000</c:v>
                </c:pt>
                <c:pt idx="2">
                  <c:v>1937961000</c:v>
                </c:pt>
                <c:pt idx="3">
                  <c:v>2466086000</c:v>
                </c:pt>
                <c:pt idx="4">
                  <c:v>2534655000</c:v>
                </c:pt>
                <c:pt idx="5">
                  <c:v>2800854000</c:v>
                </c:pt>
                <c:pt idx="6">
                  <c:v>3113457000</c:v>
                </c:pt>
                <c:pt idx="7">
                  <c:v>3408437000</c:v>
                </c:pt>
              </c:numCache>
            </c:numRef>
          </c:val>
          <c:smooth val="0"/>
          <c:extLst>
            <c:ext xmlns:c16="http://schemas.microsoft.com/office/drawing/2014/chart" uri="{C3380CC4-5D6E-409C-BE32-E72D297353CC}">
              <c16:uniqueId val="{00000001-7E61-4A77-A0A7-A2561AA908FC}"/>
            </c:ext>
          </c:extLst>
        </c:ser>
        <c:ser>
          <c:idx val="2"/>
          <c:order val="2"/>
          <c:tx>
            <c:strRef>
              <c:f>'Line Chart'!$D$2:$D$3</c:f>
              <c:strCache>
                <c:ptCount val="1"/>
                <c:pt idx="0">
                  <c:v>Boulder</c:v>
                </c:pt>
              </c:strCache>
            </c:strRef>
          </c:tx>
          <c:spPr>
            <a:ln w="28575" cap="rnd">
              <a:solidFill>
                <a:schemeClr val="accent3"/>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Chart'!$D$4:$D$12</c:f>
              <c:numCache>
                <c:formatCode>_(* #,##0_);_(* \(#,##0\);_(* "-"_);@</c:formatCode>
                <c:ptCount val="8"/>
                <c:pt idx="1">
                  <c:v>471419000</c:v>
                </c:pt>
                <c:pt idx="2">
                  <c:v>515462000</c:v>
                </c:pt>
                <c:pt idx="3">
                  <c:v>652528000</c:v>
                </c:pt>
                <c:pt idx="4">
                  <c:v>656411000</c:v>
                </c:pt>
                <c:pt idx="5">
                  <c:v>725073000</c:v>
                </c:pt>
                <c:pt idx="6">
                  <c:v>828589000</c:v>
                </c:pt>
                <c:pt idx="7">
                  <c:v>893050000</c:v>
                </c:pt>
              </c:numCache>
            </c:numRef>
          </c:val>
          <c:smooth val="0"/>
          <c:extLst>
            <c:ext xmlns:c16="http://schemas.microsoft.com/office/drawing/2014/chart" uri="{C3380CC4-5D6E-409C-BE32-E72D297353CC}">
              <c16:uniqueId val="{00000002-7E61-4A77-A0A7-A2561AA908FC}"/>
            </c:ext>
          </c:extLst>
        </c:ser>
        <c:ser>
          <c:idx val="3"/>
          <c:order val="3"/>
          <c:tx>
            <c:strRef>
              <c:f>'Line Chart'!$E$2:$E$3</c:f>
              <c:strCache>
                <c:ptCount val="1"/>
                <c:pt idx="0">
                  <c:v>Boulder/Broomfield</c:v>
                </c:pt>
              </c:strCache>
            </c:strRef>
          </c:tx>
          <c:spPr>
            <a:ln w="28575" cap="rnd">
              <a:solidFill>
                <a:schemeClr val="accent4"/>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Chart'!$E$4:$E$12</c:f>
              <c:numCache>
                <c:formatCode>_(* #,##0_);_(* \(#,##0\);_(* "-"_);@</c:formatCode>
                <c:ptCount val="8"/>
                <c:pt idx="0">
                  <c:v>677201000</c:v>
                </c:pt>
              </c:numCache>
            </c:numRef>
          </c:val>
          <c:smooth val="0"/>
          <c:extLst>
            <c:ext xmlns:c16="http://schemas.microsoft.com/office/drawing/2014/chart" uri="{C3380CC4-5D6E-409C-BE32-E72D297353CC}">
              <c16:uniqueId val="{00000003-7E61-4A77-A0A7-A2561AA908FC}"/>
            </c:ext>
          </c:extLst>
        </c:ser>
        <c:ser>
          <c:idx val="4"/>
          <c:order val="4"/>
          <c:tx>
            <c:strRef>
              <c:f>'Line Chart'!$F$2:$F$3</c:f>
              <c:strCache>
                <c:ptCount val="1"/>
                <c:pt idx="0">
                  <c:v>Broomfield</c:v>
                </c:pt>
              </c:strCache>
            </c:strRef>
          </c:tx>
          <c:spPr>
            <a:ln w="28575" cap="rnd">
              <a:solidFill>
                <a:schemeClr val="accent5"/>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Chart'!$F$4:$F$12</c:f>
              <c:numCache>
                <c:formatCode>_(* #,##0_);_(* \(#,##0\);_(* "-"_);@</c:formatCode>
                <c:ptCount val="8"/>
                <c:pt idx="1">
                  <c:v>106845000</c:v>
                </c:pt>
                <c:pt idx="2">
                  <c:v>120049000</c:v>
                </c:pt>
                <c:pt idx="3">
                  <c:v>144736000</c:v>
                </c:pt>
                <c:pt idx="4">
                  <c:v>142109000</c:v>
                </c:pt>
                <c:pt idx="5">
                  <c:v>163772000</c:v>
                </c:pt>
                <c:pt idx="6">
                  <c:v>163370000</c:v>
                </c:pt>
                <c:pt idx="7">
                  <c:v>186445000</c:v>
                </c:pt>
              </c:numCache>
            </c:numRef>
          </c:val>
          <c:smooth val="0"/>
          <c:extLst>
            <c:ext xmlns:c16="http://schemas.microsoft.com/office/drawing/2014/chart" uri="{C3380CC4-5D6E-409C-BE32-E72D297353CC}">
              <c16:uniqueId val="{00000004-7E61-4A77-A0A7-A2561AA908FC}"/>
            </c:ext>
          </c:extLst>
        </c:ser>
        <c:ser>
          <c:idx val="5"/>
          <c:order val="5"/>
          <c:tx>
            <c:strRef>
              <c:f>'Line Chart'!$G$2:$G$3</c:f>
              <c:strCache>
                <c:ptCount val="1"/>
                <c:pt idx="0">
                  <c:v>Denver</c:v>
                </c:pt>
              </c:strCache>
            </c:strRef>
          </c:tx>
          <c:spPr>
            <a:ln w="28575" cap="rnd">
              <a:solidFill>
                <a:schemeClr val="accent6"/>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Chart'!$G$4:$G$12</c:f>
              <c:numCache>
                <c:formatCode>_(* #,##0_);_(* \(#,##0\);_(* "-"_);@</c:formatCode>
                <c:ptCount val="8"/>
                <c:pt idx="0">
                  <c:v>753352000</c:v>
                </c:pt>
                <c:pt idx="1">
                  <c:v>714075000</c:v>
                </c:pt>
                <c:pt idx="2">
                  <c:v>730723000</c:v>
                </c:pt>
                <c:pt idx="3">
                  <c:v>1089330000</c:v>
                </c:pt>
                <c:pt idx="4">
                  <c:v>817469000</c:v>
                </c:pt>
                <c:pt idx="5">
                  <c:v>818590000</c:v>
                </c:pt>
                <c:pt idx="6">
                  <c:v>896414000</c:v>
                </c:pt>
                <c:pt idx="7">
                  <c:v>943660000</c:v>
                </c:pt>
              </c:numCache>
            </c:numRef>
          </c:val>
          <c:smooth val="0"/>
          <c:extLst>
            <c:ext xmlns:c16="http://schemas.microsoft.com/office/drawing/2014/chart" uri="{C3380CC4-5D6E-409C-BE32-E72D297353CC}">
              <c16:uniqueId val="{00000005-7E61-4A77-A0A7-A2561AA908FC}"/>
            </c:ext>
          </c:extLst>
        </c:ser>
        <c:ser>
          <c:idx val="6"/>
          <c:order val="6"/>
          <c:tx>
            <c:strRef>
              <c:f>'Line Chart'!$H$2:$H$3</c:f>
              <c:strCache>
                <c:ptCount val="1"/>
                <c:pt idx="0">
                  <c:v>Douglas</c:v>
                </c:pt>
              </c:strCache>
            </c:strRef>
          </c:tx>
          <c:spPr>
            <a:ln w="28575" cap="rnd">
              <a:solidFill>
                <a:schemeClr val="accent1">
                  <a:lumMod val="6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Chart'!$H$4:$H$12</c:f>
              <c:numCache>
                <c:formatCode>_(* #,##0_);_(* \(#,##0\);_(* "-"_);@</c:formatCode>
                <c:ptCount val="8"/>
                <c:pt idx="0">
                  <c:v>350126000</c:v>
                </c:pt>
                <c:pt idx="1">
                  <c:v>285998000</c:v>
                </c:pt>
                <c:pt idx="2">
                  <c:v>287024000</c:v>
                </c:pt>
                <c:pt idx="3">
                  <c:v>422961000</c:v>
                </c:pt>
                <c:pt idx="4">
                  <c:v>362106000</c:v>
                </c:pt>
                <c:pt idx="5">
                  <c:v>436626000</c:v>
                </c:pt>
                <c:pt idx="6">
                  <c:v>494946000</c:v>
                </c:pt>
                <c:pt idx="7">
                  <c:v>596706000</c:v>
                </c:pt>
              </c:numCache>
            </c:numRef>
          </c:val>
          <c:smooth val="0"/>
          <c:extLst>
            <c:ext xmlns:c16="http://schemas.microsoft.com/office/drawing/2014/chart" uri="{C3380CC4-5D6E-409C-BE32-E72D297353CC}">
              <c16:uniqueId val="{00000006-7E61-4A77-A0A7-A2561AA908FC}"/>
            </c:ext>
          </c:extLst>
        </c:ser>
        <c:ser>
          <c:idx val="7"/>
          <c:order val="7"/>
          <c:tx>
            <c:strRef>
              <c:f>'Line Chart'!$I$2:$I$3</c:f>
              <c:strCache>
                <c:ptCount val="1"/>
                <c:pt idx="0">
                  <c:v>El Paso</c:v>
                </c:pt>
              </c:strCache>
            </c:strRef>
          </c:tx>
          <c:spPr>
            <a:ln w="28575" cap="rnd">
              <a:solidFill>
                <a:schemeClr val="accent2">
                  <a:lumMod val="6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Chart'!$I$4:$I$12</c:f>
              <c:numCache>
                <c:formatCode>_(* #,##0_);_(* \(#,##0\);_(* "-"_);@</c:formatCode>
                <c:ptCount val="8"/>
                <c:pt idx="0">
                  <c:v>1202316000</c:v>
                </c:pt>
                <c:pt idx="1">
                  <c:v>1092017000</c:v>
                </c:pt>
                <c:pt idx="2">
                  <c:v>1191001000</c:v>
                </c:pt>
                <c:pt idx="3">
                  <c:v>1630360000</c:v>
                </c:pt>
                <c:pt idx="4">
                  <c:v>1516182000</c:v>
                </c:pt>
                <c:pt idx="5">
                  <c:v>1654588000</c:v>
                </c:pt>
                <c:pt idx="6">
                  <c:v>1760612000</c:v>
                </c:pt>
                <c:pt idx="7">
                  <c:v>1878968000</c:v>
                </c:pt>
              </c:numCache>
            </c:numRef>
          </c:val>
          <c:smooth val="0"/>
          <c:extLst>
            <c:ext xmlns:c16="http://schemas.microsoft.com/office/drawing/2014/chart" uri="{C3380CC4-5D6E-409C-BE32-E72D297353CC}">
              <c16:uniqueId val="{00000007-7E61-4A77-A0A7-A2561AA908FC}"/>
            </c:ext>
          </c:extLst>
        </c:ser>
        <c:ser>
          <c:idx val="8"/>
          <c:order val="8"/>
          <c:tx>
            <c:strRef>
              <c:f>'Line Chart'!$J$2:$J$3</c:f>
              <c:strCache>
                <c:ptCount val="1"/>
                <c:pt idx="0">
                  <c:v>Fremont</c:v>
                </c:pt>
              </c:strCache>
            </c:strRef>
          </c:tx>
          <c:spPr>
            <a:ln w="28575" cap="rnd">
              <a:solidFill>
                <a:schemeClr val="accent3">
                  <a:lumMod val="6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Chart'!$J$4:$J$12</c:f>
              <c:numCache>
                <c:formatCode>_(* #,##0_);_(* \(#,##0\);_(* "-"_);@</c:formatCode>
                <c:ptCount val="8"/>
                <c:pt idx="0">
                  <c:v>34561000</c:v>
                </c:pt>
                <c:pt idx="1">
                  <c:v>30599000</c:v>
                </c:pt>
                <c:pt idx="2">
                  <c:v>34699000</c:v>
                </c:pt>
                <c:pt idx="3">
                  <c:v>46555000</c:v>
                </c:pt>
                <c:pt idx="4">
                  <c:v>39345000</c:v>
                </c:pt>
                <c:pt idx="5">
                  <c:v>37837000</c:v>
                </c:pt>
                <c:pt idx="6">
                  <c:v>43544000</c:v>
                </c:pt>
                <c:pt idx="7">
                  <c:v>49799000</c:v>
                </c:pt>
              </c:numCache>
            </c:numRef>
          </c:val>
          <c:smooth val="0"/>
          <c:extLst>
            <c:ext xmlns:c16="http://schemas.microsoft.com/office/drawing/2014/chart" uri="{C3380CC4-5D6E-409C-BE32-E72D297353CC}">
              <c16:uniqueId val="{00000008-7E61-4A77-A0A7-A2561AA908FC}"/>
            </c:ext>
          </c:extLst>
        </c:ser>
        <c:ser>
          <c:idx val="9"/>
          <c:order val="9"/>
          <c:tx>
            <c:strRef>
              <c:f>'Line Chart'!$K$2:$K$3</c:f>
              <c:strCache>
                <c:ptCount val="1"/>
                <c:pt idx="0">
                  <c:v>Garfield</c:v>
                </c:pt>
              </c:strCache>
            </c:strRef>
          </c:tx>
          <c:spPr>
            <a:ln w="28575" cap="rnd">
              <a:solidFill>
                <a:schemeClr val="accent4">
                  <a:lumMod val="6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Chart'!$K$4:$K$12</c:f>
              <c:numCache>
                <c:formatCode>_(* #,##0_);_(* \(#,##0\);_(* "-"_);@</c:formatCode>
                <c:ptCount val="8"/>
                <c:pt idx="0">
                  <c:v>206657000</c:v>
                </c:pt>
                <c:pt idx="1">
                  <c:v>140116000</c:v>
                </c:pt>
                <c:pt idx="2">
                  <c:v>151032000</c:v>
                </c:pt>
                <c:pt idx="3">
                  <c:v>180631000</c:v>
                </c:pt>
                <c:pt idx="4">
                  <c:v>168111000</c:v>
                </c:pt>
                <c:pt idx="5">
                  <c:v>218775000</c:v>
                </c:pt>
                <c:pt idx="6">
                  <c:v>270844000</c:v>
                </c:pt>
                <c:pt idx="7">
                  <c:v>264428000</c:v>
                </c:pt>
              </c:numCache>
            </c:numRef>
          </c:val>
          <c:smooth val="0"/>
          <c:extLst>
            <c:ext xmlns:c16="http://schemas.microsoft.com/office/drawing/2014/chart" uri="{C3380CC4-5D6E-409C-BE32-E72D297353CC}">
              <c16:uniqueId val="{00000009-7E61-4A77-A0A7-A2561AA908FC}"/>
            </c:ext>
          </c:extLst>
        </c:ser>
        <c:ser>
          <c:idx val="10"/>
          <c:order val="10"/>
          <c:tx>
            <c:strRef>
              <c:f>'Line Chart'!$L$2:$L$3</c:f>
              <c:strCache>
                <c:ptCount val="1"/>
                <c:pt idx="0">
                  <c:v>Jefferson</c:v>
                </c:pt>
              </c:strCache>
            </c:strRef>
          </c:tx>
          <c:spPr>
            <a:ln w="28575" cap="rnd">
              <a:solidFill>
                <a:schemeClr val="accent5">
                  <a:lumMod val="6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Chart'!$L$4:$L$12</c:f>
              <c:numCache>
                <c:formatCode>_(* #,##0_);_(* \(#,##0\);_(* "-"_);@</c:formatCode>
                <c:ptCount val="8"/>
                <c:pt idx="0">
                  <c:v>1001485000</c:v>
                </c:pt>
                <c:pt idx="1">
                  <c:v>802371000</c:v>
                </c:pt>
                <c:pt idx="2">
                  <c:v>844852000</c:v>
                </c:pt>
                <c:pt idx="3">
                  <c:v>1159715000</c:v>
                </c:pt>
                <c:pt idx="4">
                  <c:v>1096652000</c:v>
                </c:pt>
                <c:pt idx="5">
                  <c:v>1243558000</c:v>
                </c:pt>
                <c:pt idx="6">
                  <c:v>1386771000</c:v>
                </c:pt>
                <c:pt idx="7">
                  <c:v>1523003000</c:v>
                </c:pt>
              </c:numCache>
            </c:numRef>
          </c:val>
          <c:smooth val="0"/>
          <c:extLst>
            <c:ext xmlns:c16="http://schemas.microsoft.com/office/drawing/2014/chart" uri="{C3380CC4-5D6E-409C-BE32-E72D297353CC}">
              <c16:uniqueId val="{0000000A-7E61-4A77-A0A7-A2561AA908FC}"/>
            </c:ext>
          </c:extLst>
        </c:ser>
        <c:ser>
          <c:idx val="11"/>
          <c:order val="11"/>
          <c:tx>
            <c:strRef>
              <c:f>'Line Chart'!$M$2:$M$3</c:f>
              <c:strCache>
                <c:ptCount val="1"/>
                <c:pt idx="0">
                  <c:v>La Plata</c:v>
                </c:pt>
              </c:strCache>
            </c:strRef>
          </c:tx>
          <c:spPr>
            <a:ln w="28575" cap="rnd">
              <a:solidFill>
                <a:schemeClr val="accent6">
                  <a:lumMod val="6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Chart'!$M$4:$M$12</c:f>
              <c:numCache>
                <c:formatCode>_(* #,##0_);_(* \(#,##0\);_(* "-"_);@</c:formatCode>
                <c:ptCount val="8"/>
                <c:pt idx="0">
                  <c:v>90296000</c:v>
                </c:pt>
                <c:pt idx="1">
                  <c:v>67057000</c:v>
                </c:pt>
                <c:pt idx="2">
                  <c:v>72039000</c:v>
                </c:pt>
                <c:pt idx="3">
                  <c:v>106218000</c:v>
                </c:pt>
                <c:pt idx="4">
                  <c:v>86476000</c:v>
                </c:pt>
                <c:pt idx="5">
                  <c:v>109278000</c:v>
                </c:pt>
                <c:pt idx="6">
                  <c:v>124291000</c:v>
                </c:pt>
                <c:pt idx="7">
                  <c:v>137152000</c:v>
                </c:pt>
              </c:numCache>
            </c:numRef>
          </c:val>
          <c:smooth val="0"/>
          <c:extLst>
            <c:ext xmlns:c16="http://schemas.microsoft.com/office/drawing/2014/chart" uri="{C3380CC4-5D6E-409C-BE32-E72D297353CC}">
              <c16:uniqueId val="{0000000B-7E61-4A77-A0A7-A2561AA908FC}"/>
            </c:ext>
          </c:extLst>
        </c:ser>
        <c:ser>
          <c:idx val="12"/>
          <c:order val="12"/>
          <c:tx>
            <c:strRef>
              <c:f>'Line Chart'!$N$2:$N$3</c:f>
              <c:strCache>
                <c:ptCount val="1"/>
                <c:pt idx="0">
                  <c:v>Larimer</c:v>
                </c:pt>
              </c:strCache>
            </c:strRef>
          </c:tx>
          <c:spPr>
            <a:ln w="28575" cap="rnd">
              <a:solidFill>
                <a:schemeClr val="accent1">
                  <a:lumMod val="80000"/>
                  <a:lumOff val="2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Chart'!$N$4:$N$12</c:f>
              <c:numCache>
                <c:formatCode>_(* #,##0_);_(* \(#,##0\);_(* "-"_);@</c:formatCode>
                <c:ptCount val="8"/>
                <c:pt idx="0">
                  <c:v>528820000</c:v>
                </c:pt>
                <c:pt idx="1">
                  <c:v>447041000</c:v>
                </c:pt>
                <c:pt idx="2">
                  <c:v>514923000</c:v>
                </c:pt>
                <c:pt idx="3">
                  <c:v>705870000</c:v>
                </c:pt>
                <c:pt idx="4">
                  <c:v>640163000</c:v>
                </c:pt>
                <c:pt idx="5">
                  <c:v>728581000</c:v>
                </c:pt>
                <c:pt idx="6">
                  <c:v>847686000</c:v>
                </c:pt>
                <c:pt idx="7">
                  <c:v>931283000</c:v>
                </c:pt>
              </c:numCache>
            </c:numRef>
          </c:val>
          <c:smooth val="0"/>
          <c:extLst>
            <c:ext xmlns:c16="http://schemas.microsoft.com/office/drawing/2014/chart" uri="{C3380CC4-5D6E-409C-BE32-E72D297353CC}">
              <c16:uniqueId val="{0000000C-7E61-4A77-A0A7-A2561AA908FC}"/>
            </c:ext>
          </c:extLst>
        </c:ser>
        <c:ser>
          <c:idx val="13"/>
          <c:order val="13"/>
          <c:tx>
            <c:strRef>
              <c:f>'Line Chart'!$O$2:$O$3</c:f>
              <c:strCache>
                <c:ptCount val="1"/>
                <c:pt idx="0">
                  <c:v>Mesa</c:v>
                </c:pt>
              </c:strCache>
            </c:strRef>
          </c:tx>
          <c:spPr>
            <a:ln w="28575" cap="rnd">
              <a:solidFill>
                <a:schemeClr val="accent2">
                  <a:lumMod val="80000"/>
                  <a:lumOff val="2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Chart'!$O$4:$O$12</c:f>
              <c:numCache>
                <c:formatCode>_(* #,##0_);_(* \(#,##0\);_(* "-"_);@</c:formatCode>
                <c:ptCount val="8"/>
                <c:pt idx="0">
                  <c:v>351935000</c:v>
                </c:pt>
                <c:pt idx="1">
                  <c:v>253670000</c:v>
                </c:pt>
                <c:pt idx="2">
                  <c:v>256005000</c:v>
                </c:pt>
                <c:pt idx="3">
                  <c:v>428593000</c:v>
                </c:pt>
                <c:pt idx="4">
                  <c:v>292028000</c:v>
                </c:pt>
                <c:pt idx="5">
                  <c:v>315673000</c:v>
                </c:pt>
                <c:pt idx="6">
                  <c:v>353035000</c:v>
                </c:pt>
                <c:pt idx="7">
                  <c:v>370497000</c:v>
                </c:pt>
              </c:numCache>
            </c:numRef>
          </c:val>
          <c:smooth val="0"/>
          <c:extLst>
            <c:ext xmlns:c16="http://schemas.microsoft.com/office/drawing/2014/chart" uri="{C3380CC4-5D6E-409C-BE32-E72D297353CC}">
              <c16:uniqueId val="{0000000D-7E61-4A77-A0A7-A2561AA908FC}"/>
            </c:ext>
          </c:extLst>
        </c:ser>
        <c:ser>
          <c:idx val="14"/>
          <c:order val="14"/>
          <c:tx>
            <c:strRef>
              <c:f>'Line Chart'!$P$2:$P$3</c:f>
              <c:strCache>
                <c:ptCount val="1"/>
                <c:pt idx="0">
                  <c:v>Pueblo</c:v>
                </c:pt>
              </c:strCache>
            </c:strRef>
          </c:tx>
          <c:spPr>
            <a:ln w="28575" cap="rnd">
              <a:solidFill>
                <a:schemeClr val="accent3">
                  <a:lumMod val="80000"/>
                  <a:lumOff val="2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Chart'!$P$4:$P$12</c:f>
              <c:numCache>
                <c:formatCode>_(* #,##0_);_(* \(#,##0\);_(* "-"_);@</c:formatCode>
                <c:ptCount val="8"/>
                <c:pt idx="0">
                  <c:v>259504000</c:v>
                </c:pt>
                <c:pt idx="1">
                  <c:v>234090000</c:v>
                </c:pt>
                <c:pt idx="2">
                  <c:v>243564000</c:v>
                </c:pt>
                <c:pt idx="3">
                  <c:v>313184000</c:v>
                </c:pt>
                <c:pt idx="4">
                  <c:v>284174000</c:v>
                </c:pt>
                <c:pt idx="5">
                  <c:v>312863000</c:v>
                </c:pt>
                <c:pt idx="6">
                  <c:v>343897000</c:v>
                </c:pt>
                <c:pt idx="7">
                  <c:v>392768000</c:v>
                </c:pt>
              </c:numCache>
            </c:numRef>
          </c:val>
          <c:smooth val="0"/>
          <c:extLst>
            <c:ext xmlns:c16="http://schemas.microsoft.com/office/drawing/2014/chart" uri="{C3380CC4-5D6E-409C-BE32-E72D297353CC}">
              <c16:uniqueId val="{0000000E-7E61-4A77-A0A7-A2561AA908FC}"/>
            </c:ext>
          </c:extLst>
        </c:ser>
        <c:ser>
          <c:idx val="15"/>
          <c:order val="15"/>
          <c:tx>
            <c:strRef>
              <c:f>'Line Chart'!$Q$2:$Q$3</c:f>
              <c:strCache>
                <c:ptCount val="1"/>
                <c:pt idx="0">
                  <c:v>Rest of State</c:v>
                </c:pt>
              </c:strCache>
            </c:strRef>
          </c:tx>
          <c:spPr>
            <a:ln w="28575" cap="rnd">
              <a:solidFill>
                <a:schemeClr val="accent4">
                  <a:lumMod val="80000"/>
                  <a:lumOff val="2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Chart'!$Q$4:$Q$12</c:f>
              <c:numCache>
                <c:formatCode>_(* #,##0_);_(* \(#,##0\);_(* "-"_);@</c:formatCode>
                <c:ptCount val="8"/>
                <c:pt idx="1">
                  <c:v>103359000</c:v>
                </c:pt>
                <c:pt idx="2">
                  <c:v>436793000</c:v>
                </c:pt>
                <c:pt idx="3">
                  <c:v>670836000</c:v>
                </c:pt>
                <c:pt idx="4">
                  <c:v>538175000</c:v>
                </c:pt>
                <c:pt idx="5">
                  <c:v>572041000</c:v>
                </c:pt>
                <c:pt idx="6">
                  <c:v>618013000</c:v>
                </c:pt>
                <c:pt idx="7">
                  <c:v>642953000</c:v>
                </c:pt>
              </c:numCache>
            </c:numRef>
          </c:val>
          <c:smooth val="0"/>
          <c:extLst>
            <c:ext xmlns:c16="http://schemas.microsoft.com/office/drawing/2014/chart" uri="{C3380CC4-5D6E-409C-BE32-E72D297353CC}">
              <c16:uniqueId val="{00000012-7E61-4A77-A0A7-A2561AA908FC}"/>
            </c:ext>
          </c:extLst>
        </c:ser>
        <c:ser>
          <c:idx val="16"/>
          <c:order val="16"/>
          <c:tx>
            <c:strRef>
              <c:f>'Line Chart'!$R$2:$R$3</c:f>
              <c:strCache>
                <c:ptCount val="1"/>
                <c:pt idx="0">
                  <c:v>Weld</c:v>
                </c:pt>
              </c:strCache>
            </c:strRef>
          </c:tx>
          <c:spPr>
            <a:ln w="28575" cap="rnd">
              <a:solidFill>
                <a:schemeClr val="accent5">
                  <a:lumMod val="80000"/>
                  <a:lumOff val="20000"/>
                </a:schemeClr>
              </a:solidFill>
              <a:round/>
            </a:ln>
            <a:effectLst/>
          </c:spPr>
          <c:marker>
            <c:symbol val="none"/>
          </c:marker>
          <c:cat>
            <c:strRef>
              <c:f>'Line Chart'!$A$4:$A$12</c:f>
              <c:strCache>
                <c:ptCount val="8"/>
                <c:pt idx="0">
                  <c:v>2008</c:v>
                </c:pt>
                <c:pt idx="1">
                  <c:v>2009</c:v>
                </c:pt>
                <c:pt idx="2">
                  <c:v>2010</c:v>
                </c:pt>
                <c:pt idx="3">
                  <c:v>2011</c:v>
                </c:pt>
                <c:pt idx="4">
                  <c:v>2012</c:v>
                </c:pt>
                <c:pt idx="5">
                  <c:v>2013</c:v>
                </c:pt>
                <c:pt idx="6">
                  <c:v>2014</c:v>
                </c:pt>
                <c:pt idx="7">
                  <c:v>2015</c:v>
                </c:pt>
              </c:strCache>
            </c:strRef>
          </c:cat>
          <c:val>
            <c:numRef>
              <c:f>'Line Chart'!$R$4:$R$12</c:f>
              <c:numCache>
                <c:formatCode>_(* #,##0_);_(* \(#,##0\);_(* "-"_);@</c:formatCode>
                <c:ptCount val="8"/>
                <c:pt idx="0">
                  <c:v>575438000</c:v>
                </c:pt>
                <c:pt idx="1">
                  <c:v>425968000</c:v>
                </c:pt>
                <c:pt idx="2">
                  <c:v>456412000</c:v>
                </c:pt>
                <c:pt idx="3">
                  <c:v>775920000</c:v>
                </c:pt>
                <c:pt idx="4">
                  <c:v>622473000</c:v>
                </c:pt>
                <c:pt idx="5">
                  <c:v>687694000</c:v>
                </c:pt>
                <c:pt idx="6">
                  <c:v>766904000</c:v>
                </c:pt>
                <c:pt idx="7">
                  <c:v>776080000</c:v>
                </c:pt>
              </c:numCache>
            </c:numRef>
          </c:val>
          <c:smooth val="0"/>
          <c:extLst>
            <c:ext xmlns:c16="http://schemas.microsoft.com/office/drawing/2014/chart" uri="{C3380CC4-5D6E-409C-BE32-E72D297353CC}">
              <c16:uniqueId val="{00000013-7E61-4A77-A0A7-A2561AA908FC}"/>
            </c:ext>
          </c:extLst>
        </c:ser>
        <c:dLbls>
          <c:showLegendKey val="0"/>
          <c:showVal val="0"/>
          <c:showCatName val="0"/>
          <c:showSerName val="0"/>
          <c:showPercent val="0"/>
          <c:showBubbleSize val="0"/>
        </c:dLbls>
        <c:smooth val="0"/>
        <c:axId val="770833519"/>
        <c:axId val="1205177311"/>
      </c:lineChart>
      <c:catAx>
        <c:axId val="7708335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5177311"/>
        <c:crosses val="autoZero"/>
        <c:auto val="1"/>
        <c:lblAlgn val="ctr"/>
        <c:lblOffset val="100"/>
        <c:noMultiLvlLbl val="0"/>
      </c:catAx>
      <c:valAx>
        <c:axId val="12051773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0833519"/>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[Plante Moran Excel 2.0 Presentation1.xlsm]Bar Chart!PivotTable2</c:name>
    <c:fmtId val="0"/>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'Bar Chart'!$B$3</c:f>
              <c:strCache>
                <c:ptCount val="1"/>
                <c:pt idx="0">
                  <c:v>Total</c:v>
                </c:pt>
              </c:strCache>
            </c:strRef>
          </c:tx>
          <c:spPr>
            <a:solidFill>
              <a:schemeClr val="accent1"/>
            </a:solidFill>
            <a:ln>
              <a:noFill/>
            </a:ln>
            <a:effectLst/>
          </c:spPr>
          <c:invertIfNegative val="0"/>
          <c:cat>
            <c:strRef>
              <c:f>'Bar Chart'!$A$4:$A$21</c:f>
              <c:strCache>
                <c:ptCount val="17"/>
                <c:pt idx="0">
                  <c:v>Arapahoe</c:v>
                </c:pt>
                <c:pt idx="1">
                  <c:v>El Paso</c:v>
                </c:pt>
                <c:pt idx="2">
                  <c:v>Jefferson</c:v>
                </c:pt>
                <c:pt idx="3">
                  <c:v>Adams</c:v>
                </c:pt>
                <c:pt idx="4">
                  <c:v>Denver</c:v>
                </c:pt>
                <c:pt idx="5">
                  <c:v>Larimer</c:v>
                </c:pt>
                <c:pt idx="6">
                  <c:v>Weld</c:v>
                </c:pt>
                <c:pt idx="7">
                  <c:v>Boulder</c:v>
                </c:pt>
                <c:pt idx="8">
                  <c:v>Rest of State</c:v>
                </c:pt>
                <c:pt idx="9">
                  <c:v>Douglas</c:v>
                </c:pt>
                <c:pt idx="10">
                  <c:v>Mesa</c:v>
                </c:pt>
                <c:pt idx="11">
                  <c:v>Pueblo</c:v>
                </c:pt>
                <c:pt idx="12">
                  <c:v>Garfield</c:v>
                </c:pt>
                <c:pt idx="13">
                  <c:v>Broomfield</c:v>
                </c:pt>
                <c:pt idx="14">
                  <c:v>La Plata</c:v>
                </c:pt>
                <c:pt idx="15">
                  <c:v>Boulder/Broomfield</c:v>
                </c:pt>
                <c:pt idx="16">
                  <c:v>Fremont</c:v>
                </c:pt>
              </c:strCache>
            </c:strRef>
          </c:cat>
          <c:val>
            <c:numRef>
              <c:f>'Bar Chart'!$B$4:$B$21</c:f>
              <c:numCache>
                <c:formatCode>General</c:formatCode>
                <c:ptCount val="17"/>
                <c:pt idx="0">
                  <c:v>20142323000</c:v>
                </c:pt>
                <c:pt idx="1">
                  <c:v>11926044000</c:v>
                </c:pt>
                <c:pt idx="2">
                  <c:v>9058407000</c:v>
                </c:pt>
                <c:pt idx="3">
                  <c:v>8902115000</c:v>
                </c:pt>
                <c:pt idx="4">
                  <c:v>6763613000</c:v>
                </c:pt>
                <c:pt idx="5">
                  <c:v>5344367000</c:v>
                </c:pt>
                <c:pt idx="6">
                  <c:v>5086889000</c:v>
                </c:pt>
                <c:pt idx="7">
                  <c:v>4742532000</c:v>
                </c:pt>
                <c:pt idx="8">
                  <c:v>3582170000</c:v>
                </c:pt>
                <c:pt idx="9">
                  <c:v>3236493000</c:v>
                </c:pt>
                <c:pt idx="10">
                  <c:v>2621436000</c:v>
                </c:pt>
                <c:pt idx="11">
                  <c:v>2384044000</c:v>
                </c:pt>
                <c:pt idx="12">
                  <c:v>1600594000</c:v>
                </c:pt>
                <c:pt idx="13">
                  <c:v>1027326000</c:v>
                </c:pt>
                <c:pt idx="14">
                  <c:v>792807000</c:v>
                </c:pt>
                <c:pt idx="15">
                  <c:v>677201000</c:v>
                </c:pt>
                <c:pt idx="16">
                  <c:v>316939000</c:v>
                </c:pt>
              </c:numCache>
            </c:numRef>
          </c:val>
          <c:extLst>
            <c:ext xmlns:c16="http://schemas.microsoft.com/office/drawing/2014/chart" uri="{C3380CC4-5D6E-409C-BE32-E72D297353CC}">
              <c16:uniqueId val="{00000000-3F0C-4BD7-8C74-079991D40B30}"/>
            </c:ext>
          </c:extLst>
        </c:ser>
        <c:dLbls>
          <c:showLegendKey val="0"/>
          <c:showVal val="0"/>
          <c:showCatName val="0"/>
          <c:showSerName val="0"/>
          <c:showPercent val="0"/>
          <c:showBubbleSize val="0"/>
        </c:dLbls>
        <c:gapWidth val="219"/>
        <c:overlap val="-27"/>
        <c:axId val="1197592943"/>
        <c:axId val="1319578079"/>
      </c:barChart>
      <c:catAx>
        <c:axId val="11975929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9578079"/>
        <c:crosses val="autoZero"/>
        <c:auto val="1"/>
        <c:lblAlgn val="ctr"/>
        <c:lblOffset val="100"/>
        <c:noMultiLvlLbl val="0"/>
      </c:catAx>
      <c:valAx>
        <c:axId val="13195780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7592943"/>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xdr:from>
      <xdr:col>1</xdr:col>
      <xdr:colOff>68580</xdr:colOff>
      <xdr:row>13</xdr:row>
      <xdr:rowOff>51434</xdr:rowOff>
    </xdr:from>
    <xdr:to>
      <xdr:col>4</xdr:col>
      <xdr:colOff>25398</xdr:colOff>
      <xdr:row>20</xdr:row>
      <xdr:rowOff>7785</xdr:rowOff>
    </xdr:to>
    <xdr:grpSp>
      <xdr:nvGrpSpPr>
        <xdr:cNvPr id="9" name="Group 8">
          <a:extLst>
            <a:ext uri="{FF2B5EF4-FFF2-40B4-BE49-F238E27FC236}">
              <a16:creationId xmlns:a16="http://schemas.microsoft.com/office/drawing/2014/main" id="{752A71F8-DF22-CEE3-23DB-B9A074CACDBF}"/>
            </a:ext>
          </a:extLst>
        </xdr:cNvPr>
        <xdr:cNvGrpSpPr/>
      </xdr:nvGrpSpPr>
      <xdr:grpSpPr>
        <a:xfrm>
          <a:off x="725992" y="2382258"/>
          <a:ext cx="4551230" cy="1211409"/>
          <a:chOff x="457200" y="2245994"/>
          <a:chExt cx="4545963" cy="1164121"/>
        </a:xfrm>
      </xdr:grpSpPr>
      <xdr:pic>
        <xdr:nvPicPr>
          <xdr:cNvPr id="2" name="Picture 1">
            <a:extLst>
              <a:ext uri="{FF2B5EF4-FFF2-40B4-BE49-F238E27FC236}">
                <a16:creationId xmlns:a16="http://schemas.microsoft.com/office/drawing/2014/main" id="{2B1EBBAC-5F56-A9FB-3E59-D1D20D16A691}"/>
              </a:ext>
            </a:extLst>
          </xdr:cNvPr>
          <xdr:cNvPicPr>
            <a:picLocks noChangeAspect="1"/>
          </xdr:cNvPicPr>
        </xdr:nvPicPr>
        <xdr:blipFill>
          <a:blip xmlns:r="http://schemas.openxmlformats.org/officeDocument/2006/relationships" r:embed="rId1"/>
          <a:stretch>
            <a:fillRect/>
          </a:stretch>
        </xdr:blipFill>
        <xdr:spPr>
          <a:xfrm>
            <a:off x="495300" y="2286000"/>
            <a:ext cx="4507863" cy="1124115"/>
          </a:xfrm>
          <a:prstGeom prst="rect">
            <a:avLst/>
          </a:prstGeom>
        </xdr:spPr>
      </xdr:pic>
      <xdr:sp macro="" textlink="">
        <xdr:nvSpPr>
          <xdr:cNvPr id="3" name="Rectangle 2">
            <a:extLst>
              <a:ext uri="{FF2B5EF4-FFF2-40B4-BE49-F238E27FC236}">
                <a16:creationId xmlns:a16="http://schemas.microsoft.com/office/drawing/2014/main" id="{AF3486AC-01EE-E8CE-4F89-0F7D4363D3AB}"/>
              </a:ext>
            </a:extLst>
          </xdr:cNvPr>
          <xdr:cNvSpPr/>
        </xdr:nvSpPr>
        <xdr:spPr>
          <a:xfrm>
            <a:off x="457200" y="2245994"/>
            <a:ext cx="3046095" cy="112585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editAs="oneCell">
    <xdr:from>
      <xdr:col>0</xdr:col>
      <xdr:colOff>659130</xdr:colOff>
      <xdr:row>22</xdr:row>
      <xdr:rowOff>53340</xdr:rowOff>
    </xdr:from>
    <xdr:to>
      <xdr:col>16</xdr:col>
      <xdr:colOff>619423</xdr:colOff>
      <xdr:row>44</xdr:row>
      <xdr:rowOff>111024</xdr:rowOff>
    </xdr:to>
    <xdr:pic>
      <xdr:nvPicPr>
        <xdr:cNvPr id="10" name="Picture 9">
          <a:extLst>
            <a:ext uri="{FF2B5EF4-FFF2-40B4-BE49-F238E27FC236}">
              <a16:creationId xmlns:a16="http://schemas.microsoft.com/office/drawing/2014/main" id="{A740F17C-0FB0-A9F2-B35B-BE8AAF4C4AB4}"/>
            </a:ext>
          </a:extLst>
        </xdr:cNvPr>
        <xdr:cNvPicPr>
          <a:picLocks noChangeAspect="1"/>
        </xdr:cNvPicPr>
      </xdr:nvPicPr>
      <xdr:blipFill>
        <a:blip xmlns:r="http://schemas.openxmlformats.org/officeDocument/2006/relationships" r:embed="rId2"/>
        <a:stretch>
          <a:fillRect/>
        </a:stretch>
      </xdr:blipFill>
      <xdr:spPr>
        <a:xfrm>
          <a:off x="659130" y="3653790"/>
          <a:ext cx="15781318" cy="3829584"/>
        </a:xfrm>
        <a:prstGeom prst="rect">
          <a:avLst/>
        </a:prstGeom>
      </xdr:spPr>
    </xdr:pic>
    <xdr:clientData/>
  </xdr:twoCellAnchor>
  <xdr:twoCellAnchor>
    <xdr:from>
      <xdr:col>0</xdr:col>
      <xdr:colOff>567690</xdr:colOff>
      <xdr:row>29</xdr:row>
      <xdr:rowOff>38100</xdr:rowOff>
    </xdr:from>
    <xdr:to>
      <xdr:col>2</xdr:col>
      <xdr:colOff>678180</xdr:colOff>
      <xdr:row>35</xdr:row>
      <xdr:rowOff>87630</xdr:rowOff>
    </xdr:to>
    <xdr:sp macro="" textlink="">
      <xdr:nvSpPr>
        <xdr:cNvPr id="11" name="Rectangle 10">
          <a:extLst>
            <a:ext uri="{FF2B5EF4-FFF2-40B4-BE49-F238E27FC236}">
              <a16:creationId xmlns:a16="http://schemas.microsoft.com/office/drawing/2014/main" id="{70E7FB26-4540-233B-9D15-FD1E973EEFA4}"/>
            </a:ext>
          </a:extLst>
        </xdr:cNvPr>
        <xdr:cNvSpPr/>
      </xdr:nvSpPr>
      <xdr:spPr>
        <a:xfrm>
          <a:off x="567690" y="4838700"/>
          <a:ext cx="2348865" cy="1078230"/>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819150</xdr:colOff>
      <xdr:row>35</xdr:row>
      <xdr:rowOff>121920</xdr:rowOff>
    </xdr:from>
    <xdr:to>
      <xdr:col>1</xdr:col>
      <xdr:colOff>1074420</xdr:colOff>
      <xdr:row>38</xdr:row>
      <xdr:rowOff>38100</xdr:rowOff>
    </xdr:to>
    <xdr:cxnSp macro="">
      <xdr:nvCxnSpPr>
        <xdr:cNvPr id="13" name="Straight Connector 12">
          <a:extLst>
            <a:ext uri="{FF2B5EF4-FFF2-40B4-BE49-F238E27FC236}">
              <a16:creationId xmlns:a16="http://schemas.microsoft.com/office/drawing/2014/main" id="{E13F35AD-C94B-D161-FDCA-DDAC0C27DF5B}"/>
            </a:ext>
          </a:extLst>
        </xdr:cNvPr>
        <xdr:cNvCxnSpPr/>
      </xdr:nvCxnSpPr>
      <xdr:spPr>
        <a:xfrm flipH="1">
          <a:off x="1485900" y="5951220"/>
          <a:ext cx="255270" cy="43053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xdr:col>
      <xdr:colOff>182880</xdr:colOff>
      <xdr:row>38</xdr:row>
      <xdr:rowOff>81915</xdr:rowOff>
    </xdr:from>
    <xdr:to>
      <xdr:col>1</xdr:col>
      <xdr:colOff>1390650</xdr:colOff>
      <xdr:row>40</xdr:row>
      <xdr:rowOff>9525</xdr:rowOff>
    </xdr:to>
    <xdr:sp macro="" textlink="">
      <xdr:nvSpPr>
        <xdr:cNvPr id="14" name="TextBox 13">
          <a:extLst>
            <a:ext uri="{FF2B5EF4-FFF2-40B4-BE49-F238E27FC236}">
              <a16:creationId xmlns:a16="http://schemas.microsoft.com/office/drawing/2014/main" id="{D701A772-B0EA-4F3C-65A6-4C45581CBD4D}"/>
            </a:ext>
          </a:extLst>
        </xdr:cNvPr>
        <xdr:cNvSpPr txBox="1"/>
      </xdr:nvSpPr>
      <xdr:spPr>
        <a:xfrm>
          <a:off x="849630" y="6425565"/>
          <a:ext cx="1207770" cy="27051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solidFill>
                <a:srgbClr val="FF0000"/>
              </a:solidFill>
            </a:rPr>
            <a:t>Query List</a:t>
          </a:r>
        </a:p>
      </xdr:txBody>
    </xdr:sp>
    <xdr:clientData/>
  </xdr:twoCellAnchor>
  <xdr:twoCellAnchor>
    <xdr:from>
      <xdr:col>14</xdr:col>
      <xdr:colOff>577215</xdr:colOff>
      <xdr:row>38</xdr:row>
      <xdr:rowOff>66675</xdr:rowOff>
    </xdr:from>
    <xdr:to>
      <xdr:col>17</xdr:col>
      <xdr:colOff>502920</xdr:colOff>
      <xdr:row>44</xdr:row>
      <xdr:rowOff>114300</xdr:rowOff>
    </xdr:to>
    <xdr:sp macro="" textlink="">
      <xdr:nvSpPr>
        <xdr:cNvPr id="17" name="Rectangle 16">
          <a:extLst>
            <a:ext uri="{FF2B5EF4-FFF2-40B4-BE49-F238E27FC236}">
              <a16:creationId xmlns:a16="http://schemas.microsoft.com/office/drawing/2014/main" id="{98D3999C-86B5-4826-B8E5-3D078369E954}"/>
            </a:ext>
          </a:extLst>
        </xdr:cNvPr>
        <xdr:cNvSpPr/>
      </xdr:nvSpPr>
      <xdr:spPr>
        <a:xfrm>
          <a:off x="14645640" y="6410325"/>
          <a:ext cx="2345055" cy="1076325"/>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142875</xdr:colOff>
      <xdr:row>40</xdr:row>
      <xdr:rowOff>167640</xdr:rowOff>
    </xdr:from>
    <xdr:to>
      <xdr:col>14</xdr:col>
      <xdr:colOff>516255</xdr:colOff>
      <xdr:row>41</xdr:row>
      <xdr:rowOff>142875</xdr:rowOff>
    </xdr:to>
    <xdr:cxnSp macro="">
      <xdr:nvCxnSpPr>
        <xdr:cNvPr id="18" name="Straight Connector 17">
          <a:extLst>
            <a:ext uri="{FF2B5EF4-FFF2-40B4-BE49-F238E27FC236}">
              <a16:creationId xmlns:a16="http://schemas.microsoft.com/office/drawing/2014/main" id="{EA7EF21A-33F6-42B3-B64E-CA312EABA3F6}"/>
            </a:ext>
          </a:extLst>
        </xdr:cNvPr>
        <xdr:cNvCxnSpPr/>
      </xdr:nvCxnSpPr>
      <xdr:spPr>
        <a:xfrm flipH="1">
          <a:off x="14211300" y="6854190"/>
          <a:ext cx="373380" cy="14668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12</xdr:col>
      <xdr:colOff>609600</xdr:colOff>
      <xdr:row>41</xdr:row>
      <xdr:rowOff>66675</xdr:rowOff>
    </xdr:from>
    <xdr:to>
      <xdr:col>14</xdr:col>
      <xdr:colOff>59055</xdr:colOff>
      <xdr:row>44</xdr:row>
      <xdr:rowOff>49530</xdr:rowOff>
    </xdr:to>
    <xdr:sp macro="" textlink="">
      <xdr:nvSpPr>
        <xdr:cNvPr id="19" name="TextBox 18">
          <a:extLst>
            <a:ext uri="{FF2B5EF4-FFF2-40B4-BE49-F238E27FC236}">
              <a16:creationId xmlns:a16="http://schemas.microsoft.com/office/drawing/2014/main" id="{0D171735-26FF-4FF4-966E-08B33ECA2BB2}"/>
            </a:ext>
          </a:extLst>
        </xdr:cNvPr>
        <xdr:cNvSpPr txBox="1"/>
      </xdr:nvSpPr>
      <xdr:spPr>
        <a:xfrm>
          <a:off x="12925425" y="6924675"/>
          <a:ext cx="1202055" cy="49720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solidFill>
                <a:srgbClr val="FF0000"/>
              </a:solidFill>
            </a:rPr>
            <a:t>Steps</a:t>
          </a:r>
          <a:r>
            <a:rPr lang="en-US" sz="1100" b="1" baseline="0">
              <a:solidFill>
                <a:srgbClr val="FF0000"/>
              </a:solidFill>
            </a:rPr>
            <a:t> Taken</a:t>
          </a:r>
          <a:endParaRPr lang="en-US" sz="1100" b="1">
            <a:solidFill>
              <a:srgbClr val="FF0000"/>
            </a:solidFill>
          </a:endParaRPr>
        </a:p>
      </xdr:txBody>
    </xdr:sp>
    <xdr:clientData/>
  </xdr:twoCellAnchor>
  <xdr:twoCellAnchor>
    <xdr:from>
      <xdr:col>2</xdr:col>
      <xdr:colOff>885825</xdr:colOff>
      <xdr:row>21</xdr:row>
      <xdr:rowOff>163830</xdr:rowOff>
    </xdr:from>
    <xdr:to>
      <xdr:col>9</xdr:col>
      <xdr:colOff>600075</xdr:colOff>
      <xdr:row>28</xdr:row>
      <xdr:rowOff>76200</xdr:rowOff>
    </xdr:to>
    <xdr:sp macro="" textlink="">
      <xdr:nvSpPr>
        <xdr:cNvPr id="21" name="Rectangle 20">
          <a:extLst>
            <a:ext uri="{FF2B5EF4-FFF2-40B4-BE49-F238E27FC236}">
              <a16:creationId xmlns:a16="http://schemas.microsoft.com/office/drawing/2014/main" id="{D6E041E4-F91A-4230-8852-CB2BFD362EC5}"/>
            </a:ext>
          </a:extLst>
        </xdr:cNvPr>
        <xdr:cNvSpPr/>
      </xdr:nvSpPr>
      <xdr:spPr>
        <a:xfrm>
          <a:off x="3124200" y="3592830"/>
          <a:ext cx="7315200" cy="1112520"/>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742950</xdr:colOff>
      <xdr:row>19</xdr:row>
      <xdr:rowOff>57150</xdr:rowOff>
    </xdr:from>
    <xdr:to>
      <xdr:col>9</xdr:col>
      <xdr:colOff>201930</xdr:colOff>
      <xdr:row>21</xdr:row>
      <xdr:rowOff>144780</xdr:rowOff>
    </xdr:to>
    <xdr:cxnSp macro="">
      <xdr:nvCxnSpPr>
        <xdr:cNvPr id="23" name="Straight Connector 22">
          <a:extLst>
            <a:ext uri="{FF2B5EF4-FFF2-40B4-BE49-F238E27FC236}">
              <a16:creationId xmlns:a16="http://schemas.microsoft.com/office/drawing/2014/main" id="{C1ADEAE7-AFB8-424D-886F-6FEA56692D7A}"/>
            </a:ext>
          </a:extLst>
        </xdr:cNvPr>
        <xdr:cNvCxnSpPr/>
      </xdr:nvCxnSpPr>
      <xdr:spPr>
        <a:xfrm flipH="1">
          <a:off x="9782175" y="3143250"/>
          <a:ext cx="259080" cy="43053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8</xdr:col>
      <xdr:colOff>438150</xdr:colOff>
      <xdr:row>17</xdr:row>
      <xdr:rowOff>9524</xdr:rowOff>
    </xdr:from>
    <xdr:to>
      <xdr:col>10</xdr:col>
      <xdr:colOff>236220</xdr:colOff>
      <xdr:row>19</xdr:row>
      <xdr:rowOff>59054</xdr:rowOff>
    </xdr:to>
    <xdr:sp macro="" textlink="">
      <xdr:nvSpPr>
        <xdr:cNvPr id="24" name="TextBox 23">
          <a:extLst>
            <a:ext uri="{FF2B5EF4-FFF2-40B4-BE49-F238E27FC236}">
              <a16:creationId xmlns:a16="http://schemas.microsoft.com/office/drawing/2014/main" id="{AF6E96C4-883F-49F2-8FA4-6E08884BA8B5}"/>
            </a:ext>
          </a:extLst>
        </xdr:cNvPr>
        <xdr:cNvSpPr txBox="1"/>
      </xdr:nvSpPr>
      <xdr:spPr>
        <a:xfrm>
          <a:off x="9477375" y="2752724"/>
          <a:ext cx="1398270" cy="39243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solidFill>
                <a:srgbClr val="FF0000"/>
              </a:solidFill>
            </a:rPr>
            <a:t>Actions Menu</a:t>
          </a:r>
        </a:p>
      </xdr:txBody>
    </xdr:sp>
    <xdr:clientData/>
  </xdr:twoCellAnchor>
  <xdr:twoCellAnchor editAs="oneCell">
    <xdr:from>
      <xdr:col>1</xdr:col>
      <xdr:colOff>38100</xdr:colOff>
      <xdr:row>47</xdr:row>
      <xdr:rowOff>123825</xdr:rowOff>
    </xdr:from>
    <xdr:to>
      <xdr:col>4</xdr:col>
      <xdr:colOff>76847</xdr:colOff>
      <xdr:row>54</xdr:row>
      <xdr:rowOff>28739</xdr:rowOff>
    </xdr:to>
    <xdr:pic>
      <xdr:nvPicPr>
        <xdr:cNvPr id="4" name="Picture 3">
          <a:extLst>
            <a:ext uri="{FF2B5EF4-FFF2-40B4-BE49-F238E27FC236}">
              <a16:creationId xmlns:a16="http://schemas.microsoft.com/office/drawing/2014/main" id="{B81CCBA9-F22E-4351-AA50-1844AC10235D}"/>
            </a:ext>
          </a:extLst>
        </xdr:cNvPr>
        <xdr:cNvPicPr>
          <a:picLocks noChangeAspect="1"/>
        </xdr:cNvPicPr>
      </xdr:nvPicPr>
      <xdr:blipFill>
        <a:blip xmlns:r="http://schemas.openxmlformats.org/officeDocument/2006/relationships" r:embed="rId3"/>
        <a:stretch>
          <a:fillRect/>
        </a:stretch>
      </xdr:blipFill>
      <xdr:spPr>
        <a:xfrm>
          <a:off x="7943850" y="695325"/>
          <a:ext cx="4639322" cy="1171739"/>
        </a:xfrm>
        <a:prstGeom prst="rect">
          <a:avLst/>
        </a:prstGeom>
      </xdr:spPr>
    </xdr:pic>
    <xdr:clientData/>
  </xdr:twoCellAnchor>
  <xdr:twoCellAnchor>
    <xdr:from>
      <xdr:col>1</xdr:col>
      <xdr:colOff>390525</xdr:colOff>
      <xdr:row>51</xdr:row>
      <xdr:rowOff>38100</xdr:rowOff>
    </xdr:from>
    <xdr:to>
      <xdr:col>2</xdr:col>
      <xdr:colOff>81643</xdr:colOff>
      <xdr:row>53</xdr:row>
      <xdr:rowOff>13607</xdr:rowOff>
    </xdr:to>
    <xdr:sp macro="" textlink="">
      <xdr:nvSpPr>
        <xdr:cNvPr id="5" name="Rectangle 4">
          <a:extLst>
            <a:ext uri="{FF2B5EF4-FFF2-40B4-BE49-F238E27FC236}">
              <a16:creationId xmlns:a16="http://schemas.microsoft.com/office/drawing/2014/main" id="{5AD754DE-5C4B-4142-B057-D9ACE85CBE74}"/>
            </a:ext>
          </a:extLst>
        </xdr:cNvPr>
        <xdr:cNvSpPr/>
      </xdr:nvSpPr>
      <xdr:spPr>
        <a:xfrm>
          <a:off x="1070882" y="9127671"/>
          <a:ext cx="1269547" cy="329293"/>
        </a:xfrm>
        <a:prstGeom prst="rect">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b="1"/>
        </a:p>
      </xdr:txBody>
    </xdr:sp>
    <xdr:clientData/>
  </xdr:twoCellAnchor>
  <xdr:twoCellAnchor editAs="oneCell">
    <xdr:from>
      <xdr:col>1</xdr:col>
      <xdr:colOff>76200</xdr:colOff>
      <xdr:row>57</xdr:row>
      <xdr:rowOff>85725</xdr:rowOff>
    </xdr:from>
    <xdr:to>
      <xdr:col>3</xdr:col>
      <xdr:colOff>1448424</xdr:colOff>
      <xdr:row>76</xdr:row>
      <xdr:rowOff>468</xdr:rowOff>
    </xdr:to>
    <xdr:pic>
      <xdr:nvPicPr>
        <xdr:cNvPr id="6" name="Picture 5">
          <a:extLst>
            <a:ext uri="{FF2B5EF4-FFF2-40B4-BE49-F238E27FC236}">
              <a16:creationId xmlns:a16="http://schemas.microsoft.com/office/drawing/2014/main" id="{1CEF4069-C5CF-41E9-9C2D-125C7E954828}"/>
            </a:ext>
          </a:extLst>
        </xdr:cNvPr>
        <xdr:cNvPicPr>
          <a:picLocks noChangeAspect="1"/>
        </xdr:cNvPicPr>
      </xdr:nvPicPr>
      <xdr:blipFill>
        <a:blip xmlns:r="http://schemas.openxmlformats.org/officeDocument/2006/relationships" r:embed="rId4"/>
        <a:stretch>
          <a:fillRect/>
        </a:stretch>
      </xdr:blipFill>
      <xdr:spPr>
        <a:xfrm>
          <a:off x="7981950" y="2476500"/>
          <a:ext cx="4467849" cy="3353268"/>
        </a:xfrm>
        <a:prstGeom prst="rect">
          <a:avLst/>
        </a:prstGeom>
      </xdr:spPr>
    </xdr:pic>
    <xdr:clientData/>
  </xdr:twoCellAnchor>
  <xdr:twoCellAnchor>
    <xdr:from>
      <xdr:col>2</xdr:col>
      <xdr:colOff>529318</xdr:colOff>
      <xdr:row>73</xdr:row>
      <xdr:rowOff>161925</xdr:rowOff>
    </xdr:from>
    <xdr:to>
      <xdr:col>3</xdr:col>
      <xdr:colOff>332014</xdr:colOff>
      <xdr:row>75</xdr:row>
      <xdr:rowOff>114300</xdr:rowOff>
    </xdr:to>
    <xdr:sp macro="" textlink="">
      <xdr:nvSpPr>
        <xdr:cNvPr id="7" name="Rectangle 6">
          <a:extLst>
            <a:ext uri="{FF2B5EF4-FFF2-40B4-BE49-F238E27FC236}">
              <a16:creationId xmlns:a16="http://schemas.microsoft.com/office/drawing/2014/main" id="{938B1977-ED77-4788-B8E3-1C04D5AC76D9}"/>
            </a:ext>
          </a:extLst>
        </xdr:cNvPr>
        <xdr:cNvSpPr/>
      </xdr:nvSpPr>
      <xdr:spPr>
        <a:xfrm>
          <a:off x="2788104" y="13156746"/>
          <a:ext cx="1326696" cy="306161"/>
        </a:xfrm>
        <a:prstGeom prst="rect">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38100</xdr:colOff>
      <xdr:row>3</xdr:row>
      <xdr:rowOff>123825</xdr:rowOff>
    </xdr:from>
    <xdr:to>
      <xdr:col>13</xdr:col>
      <xdr:colOff>562622</xdr:colOff>
      <xdr:row>10</xdr:row>
      <xdr:rowOff>28739</xdr:rowOff>
    </xdr:to>
    <xdr:pic>
      <xdr:nvPicPr>
        <xdr:cNvPr id="6" name="Picture 5">
          <a:extLst>
            <a:ext uri="{FF2B5EF4-FFF2-40B4-BE49-F238E27FC236}">
              <a16:creationId xmlns:a16="http://schemas.microsoft.com/office/drawing/2014/main" id="{6D955B59-E6C8-429F-942B-0FBA9A96C5AD}"/>
            </a:ext>
          </a:extLst>
        </xdr:cNvPr>
        <xdr:cNvPicPr>
          <a:picLocks noChangeAspect="1"/>
        </xdr:cNvPicPr>
      </xdr:nvPicPr>
      <xdr:blipFill>
        <a:blip xmlns:r="http://schemas.openxmlformats.org/officeDocument/2006/relationships" r:embed="rId1"/>
        <a:stretch>
          <a:fillRect/>
        </a:stretch>
      </xdr:blipFill>
      <xdr:spPr>
        <a:xfrm>
          <a:off x="723900" y="8677275"/>
          <a:ext cx="4639322" cy="1171739"/>
        </a:xfrm>
        <a:prstGeom prst="rect">
          <a:avLst/>
        </a:prstGeom>
      </xdr:spPr>
    </xdr:pic>
    <xdr:clientData/>
  </xdr:twoCellAnchor>
  <xdr:twoCellAnchor>
    <xdr:from>
      <xdr:col>7</xdr:col>
      <xdr:colOff>390525</xdr:colOff>
      <xdr:row>7</xdr:row>
      <xdr:rowOff>38100</xdr:rowOff>
    </xdr:from>
    <xdr:to>
      <xdr:col>8</xdr:col>
      <xdr:colOff>81643</xdr:colOff>
      <xdr:row>9</xdr:row>
      <xdr:rowOff>13607</xdr:rowOff>
    </xdr:to>
    <xdr:sp macro="" textlink="">
      <xdr:nvSpPr>
        <xdr:cNvPr id="7" name="Rectangle 6">
          <a:extLst>
            <a:ext uri="{FF2B5EF4-FFF2-40B4-BE49-F238E27FC236}">
              <a16:creationId xmlns:a16="http://schemas.microsoft.com/office/drawing/2014/main" id="{890EEAE7-19C5-4D5B-9A54-9E4403D2D98D}"/>
            </a:ext>
          </a:extLst>
        </xdr:cNvPr>
        <xdr:cNvSpPr/>
      </xdr:nvSpPr>
      <xdr:spPr>
        <a:xfrm>
          <a:off x="1076325" y="9315450"/>
          <a:ext cx="1262743" cy="337457"/>
        </a:xfrm>
        <a:prstGeom prst="rect">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b="1"/>
        </a:p>
      </xdr:txBody>
    </xdr:sp>
    <xdr:clientData/>
  </xdr:twoCellAnchor>
  <xdr:twoCellAnchor editAs="oneCell">
    <xdr:from>
      <xdr:col>7</xdr:col>
      <xdr:colOff>76200</xdr:colOff>
      <xdr:row>13</xdr:row>
      <xdr:rowOff>85725</xdr:rowOff>
    </xdr:from>
    <xdr:to>
      <xdr:col>13</xdr:col>
      <xdr:colOff>429249</xdr:colOff>
      <xdr:row>32</xdr:row>
      <xdr:rowOff>468</xdr:rowOff>
    </xdr:to>
    <xdr:pic>
      <xdr:nvPicPr>
        <xdr:cNvPr id="8" name="Picture 7">
          <a:extLst>
            <a:ext uri="{FF2B5EF4-FFF2-40B4-BE49-F238E27FC236}">
              <a16:creationId xmlns:a16="http://schemas.microsoft.com/office/drawing/2014/main" id="{CCFDBEC6-170C-4AD5-8DD8-DE76861B9749}"/>
            </a:ext>
          </a:extLst>
        </xdr:cNvPr>
        <xdr:cNvPicPr>
          <a:picLocks noChangeAspect="1"/>
        </xdr:cNvPicPr>
      </xdr:nvPicPr>
      <xdr:blipFill>
        <a:blip xmlns:r="http://schemas.openxmlformats.org/officeDocument/2006/relationships" r:embed="rId2"/>
        <a:stretch>
          <a:fillRect/>
        </a:stretch>
      </xdr:blipFill>
      <xdr:spPr>
        <a:xfrm>
          <a:off x="762000" y="10458450"/>
          <a:ext cx="4467849" cy="3353268"/>
        </a:xfrm>
        <a:prstGeom prst="rect">
          <a:avLst/>
        </a:prstGeom>
      </xdr:spPr>
    </xdr:pic>
    <xdr:clientData/>
  </xdr:twoCellAnchor>
  <xdr:twoCellAnchor>
    <xdr:from>
      <xdr:col>8</xdr:col>
      <xdr:colOff>529318</xdr:colOff>
      <xdr:row>29</xdr:row>
      <xdr:rowOff>161925</xdr:rowOff>
    </xdr:from>
    <xdr:to>
      <xdr:col>9</xdr:col>
      <xdr:colOff>332014</xdr:colOff>
      <xdr:row>31</xdr:row>
      <xdr:rowOff>114300</xdr:rowOff>
    </xdr:to>
    <xdr:sp macro="" textlink="">
      <xdr:nvSpPr>
        <xdr:cNvPr id="9" name="Rectangle 8">
          <a:extLst>
            <a:ext uri="{FF2B5EF4-FFF2-40B4-BE49-F238E27FC236}">
              <a16:creationId xmlns:a16="http://schemas.microsoft.com/office/drawing/2014/main" id="{816F60C5-4454-4371-B808-CBCFF6F288E6}"/>
            </a:ext>
          </a:extLst>
        </xdr:cNvPr>
        <xdr:cNvSpPr/>
      </xdr:nvSpPr>
      <xdr:spPr>
        <a:xfrm>
          <a:off x="2786743" y="13430250"/>
          <a:ext cx="1326696" cy="314325"/>
        </a:xfrm>
        <a:prstGeom prst="rect">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b="1"/>
        </a:p>
      </xdr:txBody>
    </xdr:sp>
    <xdr:clientData/>
  </xdr:twoCellAnchor>
  <xdr:twoCellAnchor editAs="oneCell">
    <xdr:from>
      <xdr:col>0</xdr:col>
      <xdr:colOff>857251</xdr:colOff>
      <xdr:row>13</xdr:row>
      <xdr:rowOff>152400</xdr:rowOff>
    </xdr:from>
    <xdr:to>
      <xdr:col>5</xdr:col>
      <xdr:colOff>669323</xdr:colOff>
      <xdr:row>23</xdr:row>
      <xdr:rowOff>66675</xdr:rowOff>
    </xdr:to>
    <xdr:pic>
      <xdr:nvPicPr>
        <xdr:cNvPr id="2" name="Picture 1">
          <a:extLst>
            <a:ext uri="{FF2B5EF4-FFF2-40B4-BE49-F238E27FC236}">
              <a16:creationId xmlns:a16="http://schemas.microsoft.com/office/drawing/2014/main" id="{17B55F17-106A-7671-8D59-65011F999B2E}"/>
            </a:ext>
          </a:extLst>
        </xdr:cNvPr>
        <xdr:cNvPicPr>
          <a:picLocks noChangeAspect="1"/>
        </xdr:cNvPicPr>
      </xdr:nvPicPr>
      <xdr:blipFill>
        <a:blip xmlns:r="http://schemas.openxmlformats.org/officeDocument/2006/relationships" r:embed="rId3"/>
        <a:stretch>
          <a:fillRect/>
        </a:stretch>
      </xdr:blipFill>
      <xdr:spPr>
        <a:xfrm>
          <a:off x="857251" y="2638425"/>
          <a:ext cx="6327172" cy="1724025"/>
        </a:xfrm>
        <a:prstGeom prst="rect">
          <a:avLst/>
        </a:prstGeom>
      </xdr:spPr>
    </xdr:pic>
    <xdr:clientData/>
  </xdr:twoCellAnchor>
  <xdr:twoCellAnchor editAs="oneCell">
    <xdr:from>
      <xdr:col>1</xdr:col>
      <xdr:colOff>0</xdr:colOff>
      <xdr:row>25</xdr:row>
      <xdr:rowOff>0</xdr:rowOff>
    </xdr:from>
    <xdr:to>
      <xdr:col>6</xdr:col>
      <xdr:colOff>143774</xdr:colOff>
      <xdr:row>34</xdr:row>
      <xdr:rowOff>95491</xdr:rowOff>
    </xdr:to>
    <xdr:pic>
      <xdr:nvPicPr>
        <xdr:cNvPr id="3" name="Picture 2">
          <a:extLst>
            <a:ext uri="{FF2B5EF4-FFF2-40B4-BE49-F238E27FC236}">
              <a16:creationId xmlns:a16="http://schemas.microsoft.com/office/drawing/2014/main" id="{A7A3ACAE-1E0F-6CC8-841B-7E2A7F620A01}"/>
            </a:ext>
          </a:extLst>
        </xdr:cNvPr>
        <xdr:cNvPicPr>
          <a:picLocks noChangeAspect="1"/>
        </xdr:cNvPicPr>
      </xdr:nvPicPr>
      <xdr:blipFill>
        <a:blip xmlns:r="http://schemas.openxmlformats.org/officeDocument/2006/relationships" r:embed="rId4"/>
        <a:stretch>
          <a:fillRect/>
        </a:stretch>
      </xdr:blipFill>
      <xdr:spPr>
        <a:xfrm>
          <a:off x="923925" y="4648200"/>
          <a:ext cx="6439799" cy="17242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447675</xdr:colOff>
      <xdr:row>4</xdr:row>
      <xdr:rowOff>76200</xdr:rowOff>
    </xdr:from>
    <xdr:to>
      <xdr:col>6</xdr:col>
      <xdr:colOff>67196</xdr:colOff>
      <xdr:row>17</xdr:row>
      <xdr:rowOff>105107</xdr:rowOff>
    </xdr:to>
    <xdr:pic>
      <xdr:nvPicPr>
        <xdr:cNvPr id="2" name="Picture 1">
          <a:extLst>
            <a:ext uri="{FF2B5EF4-FFF2-40B4-BE49-F238E27FC236}">
              <a16:creationId xmlns:a16="http://schemas.microsoft.com/office/drawing/2014/main" id="{E145C77B-B03C-5BBC-2761-33C085511316}"/>
            </a:ext>
          </a:extLst>
        </xdr:cNvPr>
        <xdr:cNvPicPr>
          <a:picLocks noChangeAspect="1"/>
        </xdr:cNvPicPr>
      </xdr:nvPicPr>
      <xdr:blipFill>
        <a:blip xmlns:r="http://schemas.openxmlformats.org/officeDocument/2006/relationships" r:embed="rId1"/>
        <a:stretch>
          <a:fillRect/>
        </a:stretch>
      </xdr:blipFill>
      <xdr:spPr>
        <a:xfrm>
          <a:off x="447675" y="800100"/>
          <a:ext cx="3734321" cy="23815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414337</xdr:colOff>
      <xdr:row>14</xdr:row>
      <xdr:rowOff>104774</xdr:rowOff>
    </xdr:from>
    <xdr:to>
      <xdr:col>12</xdr:col>
      <xdr:colOff>438150</xdr:colOff>
      <xdr:row>36</xdr:row>
      <xdr:rowOff>133349</xdr:rowOff>
    </xdr:to>
    <xdr:graphicFrame macro="">
      <xdr:nvGraphicFramePr>
        <xdr:cNvPr id="2" name="Chart 1">
          <a:extLst>
            <a:ext uri="{FF2B5EF4-FFF2-40B4-BE49-F238E27FC236}">
              <a16:creationId xmlns:a16="http://schemas.microsoft.com/office/drawing/2014/main" id="{6F2C1DA0-98A8-1FA6-22E4-549E45A6B33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4</xdr:col>
      <xdr:colOff>4762</xdr:colOff>
      <xdr:row>2</xdr:row>
      <xdr:rowOff>180974</xdr:rowOff>
    </xdr:from>
    <xdr:to>
      <xdr:col>13</xdr:col>
      <xdr:colOff>609600</xdr:colOff>
      <xdr:row>25</xdr:row>
      <xdr:rowOff>85724</xdr:rowOff>
    </xdr:to>
    <xdr:graphicFrame macro="">
      <xdr:nvGraphicFramePr>
        <xdr:cNvPr id="2" name="Chart 1">
          <a:extLst>
            <a:ext uri="{FF2B5EF4-FFF2-40B4-BE49-F238E27FC236}">
              <a16:creationId xmlns:a16="http://schemas.microsoft.com/office/drawing/2014/main" id="{92217405-2BE2-4DFB-6644-C8DEFCF77F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9</xdr:row>
      <xdr:rowOff>66675</xdr:rowOff>
    </xdr:from>
    <xdr:to>
      <xdr:col>2</xdr:col>
      <xdr:colOff>114699</xdr:colOff>
      <xdr:row>33</xdr:row>
      <xdr:rowOff>29202</xdr:rowOff>
    </xdr:to>
    <xdr:pic>
      <xdr:nvPicPr>
        <xdr:cNvPr id="5" name="Picture 4">
          <a:extLst>
            <a:ext uri="{FF2B5EF4-FFF2-40B4-BE49-F238E27FC236}">
              <a16:creationId xmlns:a16="http://schemas.microsoft.com/office/drawing/2014/main" id="{F9254BB5-194F-1E7E-9273-D70DF4B2628C}"/>
            </a:ext>
          </a:extLst>
        </xdr:cNvPr>
        <xdr:cNvPicPr>
          <a:picLocks noChangeAspect="1"/>
        </xdr:cNvPicPr>
      </xdr:nvPicPr>
      <xdr:blipFill>
        <a:blip xmlns:r="http://schemas.openxmlformats.org/officeDocument/2006/relationships" r:embed="rId1"/>
        <a:stretch>
          <a:fillRect/>
        </a:stretch>
      </xdr:blipFill>
      <xdr:spPr>
        <a:xfrm>
          <a:off x="0" y="1704975"/>
          <a:ext cx="2857899" cy="4496427"/>
        </a:xfrm>
        <a:prstGeom prst="rect">
          <a:avLst/>
        </a:prstGeom>
      </xdr:spPr>
    </xdr:pic>
    <xdr:clientData/>
  </xdr:twoCellAnchor>
  <xdr:twoCellAnchor>
    <xdr:from>
      <xdr:col>0</xdr:col>
      <xdr:colOff>114300</xdr:colOff>
      <xdr:row>15</xdr:row>
      <xdr:rowOff>57149</xdr:rowOff>
    </xdr:from>
    <xdr:to>
      <xdr:col>0</xdr:col>
      <xdr:colOff>1171575</xdr:colOff>
      <xdr:row>17</xdr:row>
      <xdr:rowOff>9524</xdr:rowOff>
    </xdr:to>
    <xdr:sp macro="" textlink="">
      <xdr:nvSpPr>
        <xdr:cNvPr id="4" name="Rectangle 3">
          <a:extLst>
            <a:ext uri="{FF2B5EF4-FFF2-40B4-BE49-F238E27FC236}">
              <a16:creationId xmlns:a16="http://schemas.microsoft.com/office/drawing/2014/main" id="{CA81ECD7-F7FB-492E-92C5-E19FD9F985FE}"/>
            </a:ext>
          </a:extLst>
        </xdr:cNvPr>
        <xdr:cNvSpPr/>
      </xdr:nvSpPr>
      <xdr:spPr>
        <a:xfrm>
          <a:off x="114300" y="2781299"/>
          <a:ext cx="1057275" cy="31432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228600</xdr:colOff>
      <xdr:row>15</xdr:row>
      <xdr:rowOff>114301</xdr:rowOff>
    </xdr:from>
    <xdr:to>
      <xdr:col>1</xdr:col>
      <xdr:colOff>1285875</xdr:colOff>
      <xdr:row>16</xdr:row>
      <xdr:rowOff>66676</xdr:rowOff>
    </xdr:to>
    <xdr:sp macro="" textlink="">
      <xdr:nvSpPr>
        <xdr:cNvPr id="6" name="Rectangle 5">
          <a:extLst>
            <a:ext uri="{FF2B5EF4-FFF2-40B4-BE49-F238E27FC236}">
              <a16:creationId xmlns:a16="http://schemas.microsoft.com/office/drawing/2014/main" id="{1CD541FB-B508-44DD-9740-82C636197843}"/>
            </a:ext>
          </a:extLst>
        </xdr:cNvPr>
        <xdr:cNvSpPr/>
      </xdr:nvSpPr>
      <xdr:spPr>
        <a:xfrm>
          <a:off x="1609725" y="2838451"/>
          <a:ext cx="1057275" cy="13335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142875</xdr:colOff>
      <xdr:row>17</xdr:row>
      <xdr:rowOff>28575</xdr:rowOff>
    </xdr:from>
    <xdr:to>
      <xdr:col>1</xdr:col>
      <xdr:colOff>142875</xdr:colOff>
      <xdr:row>20</xdr:row>
      <xdr:rowOff>142875</xdr:rowOff>
    </xdr:to>
    <xdr:cxnSp macro="">
      <xdr:nvCxnSpPr>
        <xdr:cNvPr id="7" name="Straight Arrow Connector 6">
          <a:extLst>
            <a:ext uri="{FF2B5EF4-FFF2-40B4-BE49-F238E27FC236}">
              <a16:creationId xmlns:a16="http://schemas.microsoft.com/office/drawing/2014/main" id="{52F45D2B-9B35-440F-87AB-3EFD8D1F7B2C}"/>
            </a:ext>
          </a:extLst>
        </xdr:cNvPr>
        <xdr:cNvCxnSpPr/>
      </xdr:nvCxnSpPr>
      <xdr:spPr>
        <a:xfrm flipV="1">
          <a:off x="1524000" y="3114675"/>
          <a:ext cx="0" cy="657225"/>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28575</xdr:colOff>
      <xdr:row>9</xdr:row>
      <xdr:rowOff>142875</xdr:rowOff>
    </xdr:from>
    <xdr:to>
      <xdr:col>6</xdr:col>
      <xdr:colOff>209938</xdr:colOff>
      <xdr:row>36</xdr:row>
      <xdr:rowOff>86426</xdr:rowOff>
    </xdr:to>
    <xdr:pic>
      <xdr:nvPicPr>
        <xdr:cNvPr id="10" name="Picture 9">
          <a:extLst>
            <a:ext uri="{FF2B5EF4-FFF2-40B4-BE49-F238E27FC236}">
              <a16:creationId xmlns:a16="http://schemas.microsoft.com/office/drawing/2014/main" id="{B6956756-4227-AC23-A12A-25373746B72D}"/>
            </a:ext>
          </a:extLst>
        </xdr:cNvPr>
        <xdr:cNvPicPr>
          <a:picLocks noChangeAspect="1"/>
        </xdr:cNvPicPr>
      </xdr:nvPicPr>
      <xdr:blipFill>
        <a:blip xmlns:r="http://schemas.openxmlformats.org/officeDocument/2006/relationships" r:embed="rId2"/>
        <a:stretch>
          <a:fillRect/>
        </a:stretch>
      </xdr:blipFill>
      <xdr:spPr>
        <a:xfrm>
          <a:off x="4095750" y="1781175"/>
          <a:ext cx="2781688" cy="5020376"/>
        </a:xfrm>
        <a:prstGeom prst="rect">
          <a:avLst/>
        </a:prstGeom>
      </xdr:spPr>
    </xdr:pic>
    <xdr:clientData/>
  </xdr:twoCellAnchor>
  <xdr:twoCellAnchor>
    <xdr:from>
      <xdr:col>2</xdr:col>
      <xdr:colOff>238125</xdr:colOff>
      <xdr:row>18</xdr:row>
      <xdr:rowOff>104775</xdr:rowOff>
    </xdr:from>
    <xdr:to>
      <xdr:col>2</xdr:col>
      <xdr:colOff>1133475</xdr:colOff>
      <xdr:row>18</xdr:row>
      <xdr:rowOff>104775</xdr:rowOff>
    </xdr:to>
    <xdr:cxnSp macro="">
      <xdr:nvCxnSpPr>
        <xdr:cNvPr id="14" name="Straight Arrow Connector 13">
          <a:extLst>
            <a:ext uri="{FF2B5EF4-FFF2-40B4-BE49-F238E27FC236}">
              <a16:creationId xmlns:a16="http://schemas.microsoft.com/office/drawing/2014/main" id="{407FE66C-E229-4A04-8EE0-7CE32F5CA784}"/>
            </a:ext>
          </a:extLst>
        </xdr:cNvPr>
        <xdr:cNvCxnSpPr/>
      </xdr:nvCxnSpPr>
      <xdr:spPr>
        <a:xfrm>
          <a:off x="2981325" y="3552825"/>
          <a:ext cx="895350" cy="0"/>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200025</xdr:colOff>
      <xdr:row>1</xdr:row>
      <xdr:rowOff>152400</xdr:rowOff>
    </xdr:from>
    <xdr:to>
      <xdr:col>6</xdr:col>
      <xdr:colOff>276833</xdr:colOff>
      <xdr:row>14</xdr:row>
      <xdr:rowOff>171782</xdr:rowOff>
    </xdr:to>
    <xdr:pic>
      <xdr:nvPicPr>
        <xdr:cNvPr id="2" name="Picture 1">
          <a:extLst>
            <a:ext uri="{FF2B5EF4-FFF2-40B4-BE49-F238E27FC236}">
              <a16:creationId xmlns:a16="http://schemas.microsoft.com/office/drawing/2014/main" id="{7FA9C9BB-041E-7762-6CAB-D79865E13220}"/>
            </a:ext>
          </a:extLst>
        </xdr:cNvPr>
        <xdr:cNvPicPr>
          <a:picLocks noChangeAspect="1"/>
        </xdr:cNvPicPr>
      </xdr:nvPicPr>
      <xdr:blipFill>
        <a:blip xmlns:r="http://schemas.openxmlformats.org/officeDocument/2006/relationships" r:embed="rId1"/>
        <a:stretch>
          <a:fillRect/>
        </a:stretch>
      </xdr:blipFill>
      <xdr:spPr>
        <a:xfrm>
          <a:off x="200025" y="514350"/>
          <a:ext cx="4353533" cy="2381582"/>
        </a:xfrm>
        <a:prstGeom prst="rect">
          <a:avLst/>
        </a:prstGeom>
      </xdr:spPr>
    </xdr:pic>
    <xdr:clientData/>
  </xdr:twoCellAnchor>
  <xdr:twoCellAnchor editAs="oneCell">
    <xdr:from>
      <xdr:col>0</xdr:col>
      <xdr:colOff>171450</xdr:colOff>
      <xdr:row>19</xdr:row>
      <xdr:rowOff>152400</xdr:rowOff>
    </xdr:from>
    <xdr:to>
      <xdr:col>6</xdr:col>
      <xdr:colOff>248258</xdr:colOff>
      <xdr:row>32</xdr:row>
      <xdr:rowOff>162256</xdr:rowOff>
    </xdr:to>
    <xdr:pic>
      <xdr:nvPicPr>
        <xdr:cNvPr id="3" name="Picture 2">
          <a:extLst>
            <a:ext uri="{FF2B5EF4-FFF2-40B4-BE49-F238E27FC236}">
              <a16:creationId xmlns:a16="http://schemas.microsoft.com/office/drawing/2014/main" id="{F636EF70-0791-A502-7488-76D01DC55518}"/>
            </a:ext>
          </a:extLst>
        </xdr:cNvPr>
        <xdr:cNvPicPr>
          <a:picLocks noChangeAspect="1"/>
        </xdr:cNvPicPr>
      </xdr:nvPicPr>
      <xdr:blipFill>
        <a:blip xmlns:r="http://schemas.openxmlformats.org/officeDocument/2006/relationships" r:embed="rId2"/>
        <a:stretch>
          <a:fillRect/>
        </a:stretch>
      </xdr:blipFill>
      <xdr:spPr>
        <a:xfrm>
          <a:off x="171450" y="3781425"/>
          <a:ext cx="4353533" cy="2372056"/>
        </a:xfrm>
        <a:prstGeom prst="rect">
          <a:avLst/>
        </a:prstGeom>
      </xdr:spPr>
    </xdr:pic>
    <xdr:clientData/>
  </xdr:twoCellAnchor>
  <xdr:twoCellAnchor editAs="oneCell">
    <xdr:from>
      <xdr:col>9</xdr:col>
      <xdr:colOff>0</xdr:colOff>
      <xdr:row>20</xdr:row>
      <xdr:rowOff>0</xdr:rowOff>
    </xdr:from>
    <xdr:to>
      <xdr:col>15</xdr:col>
      <xdr:colOff>238733</xdr:colOff>
      <xdr:row>33</xdr:row>
      <xdr:rowOff>47960</xdr:rowOff>
    </xdr:to>
    <xdr:pic>
      <xdr:nvPicPr>
        <xdr:cNvPr id="4" name="Picture 3">
          <a:extLst>
            <a:ext uri="{FF2B5EF4-FFF2-40B4-BE49-F238E27FC236}">
              <a16:creationId xmlns:a16="http://schemas.microsoft.com/office/drawing/2014/main" id="{96E1B702-78B3-9534-4CE7-EE64D113CBB3}"/>
            </a:ext>
          </a:extLst>
        </xdr:cNvPr>
        <xdr:cNvPicPr>
          <a:picLocks noChangeAspect="1"/>
        </xdr:cNvPicPr>
      </xdr:nvPicPr>
      <xdr:blipFill>
        <a:blip xmlns:r="http://schemas.openxmlformats.org/officeDocument/2006/relationships" r:embed="rId3"/>
        <a:stretch>
          <a:fillRect/>
        </a:stretch>
      </xdr:blipFill>
      <xdr:spPr>
        <a:xfrm>
          <a:off x="6496050" y="3819525"/>
          <a:ext cx="4353533" cy="240063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9525</xdr:colOff>
      <xdr:row>7</xdr:row>
      <xdr:rowOff>19050</xdr:rowOff>
    </xdr:from>
    <xdr:to>
      <xdr:col>13</xdr:col>
      <xdr:colOff>590550</xdr:colOff>
      <xdr:row>30</xdr:row>
      <xdr:rowOff>3289</xdr:rowOff>
    </xdr:to>
    <xdr:pic>
      <xdr:nvPicPr>
        <xdr:cNvPr id="3" name="Picture 2">
          <a:extLst>
            <a:ext uri="{FF2B5EF4-FFF2-40B4-BE49-F238E27FC236}">
              <a16:creationId xmlns:a16="http://schemas.microsoft.com/office/drawing/2014/main" id="{2F668541-A5AC-7000-4E53-A9D3BC400D1A}"/>
            </a:ext>
          </a:extLst>
        </xdr:cNvPr>
        <xdr:cNvPicPr>
          <a:picLocks noChangeAspect="1"/>
        </xdr:cNvPicPr>
      </xdr:nvPicPr>
      <xdr:blipFill>
        <a:blip xmlns:r="http://schemas.openxmlformats.org/officeDocument/2006/relationships" r:embed="rId1"/>
        <a:stretch>
          <a:fillRect/>
        </a:stretch>
      </xdr:blipFill>
      <xdr:spPr>
        <a:xfrm>
          <a:off x="5048250" y="2076450"/>
          <a:ext cx="5381625" cy="4365739"/>
        </a:xfrm>
        <a:prstGeom prst="rect">
          <a:avLst/>
        </a:prstGeom>
      </xdr:spPr>
    </xdr:pic>
    <xdr:clientData/>
  </xdr:twoCellAnchor>
  <xdr:twoCellAnchor>
    <xdr:from>
      <xdr:col>10</xdr:col>
      <xdr:colOff>76200</xdr:colOff>
      <xdr:row>27</xdr:row>
      <xdr:rowOff>171450</xdr:rowOff>
    </xdr:from>
    <xdr:to>
      <xdr:col>11</xdr:col>
      <xdr:colOff>228600</xdr:colOff>
      <xdr:row>27</xdr:row>
      <xdr:rowOff>171450</xdr:rowOff>
    </xdr:to>
    <xdr:cxnSp macro="">
      <xdr:nvCxnSpPr>
        <xdr:cNvPr id="5" name="Straight Arrow Connector 4">
          <a:extLst>
            <a:ext uri="{FF2B5EF4-FFF2-40B4-BE49-F238E27FC236}">
              <a16:creationId xmlns:a16="http://schemas.microsoft.com/office/drawing/2014/main" id="{FB52B409-524A-CB41-BA3D-694297D0FF91}"/>
            </a:ext>
          </a:extLst>
        </xdr:cNvPr>
        <xdr:cNvCxnSpPr/>
      </xdr:nvCxnSpPr>
      <xdr:spPr>
        <a:xfrm flipH="1">
          <a:off x="7858125" y="6038850"/>
          <a:ext cx="838200" cy="0"/>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7</xdr:col>
      <xdr:colOff>552450</xdr:colOff>
      <xdr:row>31</xdr:row>
      <xdr:rowOff>0</xdr:rowOff>
    </xdr:from>
    <xdr:to>
      <xdr:col>11</xdr:col>
      <xdr:colOff>600465</xdr:colOff>
      <xdr:row>50</xdr:row>
      <xdr:rowOff>67189</xdr:rowOff>
    </xdr:to>
    <xdr:pic>
      <xdr:nvPicPr>
        <xdr:cNvPr id="6" name="Picture 5">
          <a:extLst>
            <a:ext uri="{FF2B5EF4-FFF2-40B4-BE49-F238E27FC236}">
              <a16:creationId xmlns:a16="http://schemas.microsoft.com/office/drawing/2014/main" id="{643B8920-54EA-AF23-C223-D80CA3173DBB}"/>
            </a:ext>
          </a:extLst>
        </xdr:cNvPr>
        <xdr:cNvPicPr>
          <a:picLocks noChangeAspect="1"/>
        </xdr:cNvPicPr>
      </xdr:nvPicPr>
      <xdr:blipFill>
        <a:blip xmlns:r="http://schemas.openxmlformats.org/officeDocument/2006/relationships" r:embed="rId2"/>
        <a:stretch>
          <a:fillRect/>
        </a:stretch>
      </xdr:blipFill>
      <xdr:spPr>
        <a:xfrm>
          <a:off x="6276975" y="6629400"/>
          <a:ext cx="2791215" cy="3686689"/>
        </a:xfrm>
        <a:prstGeom prst="rect">
          <a:avLst/>
        </a:prstGeom>
      </xdr:spPr>
    </xdr:pic>
    <xdr:clientData/>
  </xdr:twoCellAnchor>
  <xdr:twoCellAnchor>
    <xdr:from>
      <xdr:col>6</xdr:col>
      <xdr:colOff>209550</xdr:colOff>
      <xdr:row>37</xdr:row>
      <xdr:rowOff>76200</xdr:rowOff>
    </xdr:from>
    <xdr:to>
      <xdr:col>7</xdr:col>
      <xdr:colOff>600075</xdr:colOff>
      <xdr:row>37</xdr:row>
      <xdr:rowOff>76200</xdr:rowOff>
    </xdr:to>
    <xdr:cxnSp macro="">
      <xdr:nvCxnSpPr>
        <xdr:cNvPr id="7" name="Straight Arrow Connector 6">
          <a:extLst>
            <a:ext uri="{FF2B5EF4-FFF2-40B4-BE49-F238E27FC236}">
              <a16:creationId xmlns:a16="http://schemas.microsoft.com/office/drawing/2014/main" id="{3B25AF10-7A6B-4724-8499-28C85FBEAC42}"/>
            </a:ext>
          </a:extLst>
        </xdr:cNvPr>
        <xdr:cNvCxnSpPr/>
      </xdr:nvCxnSpPr>
      <xdr:spPr>
        <a:xfrm>
          <a:off x="5248275" y="7848600"/>
          <a:ext cx="1076325" cy="0"/>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Kyle.Sutton" refreshedDate="45406.725960069445" createdVersion="8" refreshedVersion="8" minRefreshableVersion="3" recordCount="501" xr:uid="{E73CEBF6-0D39-44FA-87FD-97CA43A86F2C}">
  <cacheSource type="worksheet">
    <worksheetSource ref="A2:D503" sheet="Motor_Vehicle_Sales_in_Colorado"/>
  </cacheSource>
  <cacheFields count="4">
    <cacheField name="year" numFmtId="0">
      <sharedItems containsSemiMixedTypes="0" containsString="0" containsNumber="1" containsInteger="1" minValue="2008" maxValue="2015" count="8">
        <n v="2008"/>
        <n v="2009"/>
        <n v="2010"/>
        <n v="2011"/>
        <n v="2012"/>
        <n v="2013"/>
        <n v="2014"/>
        <n v="2015"/>
      </sharedItems>
    </cacheField>
    <cacheField name="quarter" numFmtId="0">
      <sharedItems containsSemiMixedTypes="0" containsString="0" containsNumber="1" containsInteger="1" minValue="1" maxValue="4"/>
    </cacheField>
    <cacheField name="county" numFmtId="0">
      <sharedItems count="17">
        <s v="Adams"/>
        <s v="Arapahoe"/>
        <s v="Boulder/Broomfield"/>
        <s v="Denver"/>
        <s v="Douglas"/>
        <s v="El Paso"/>
        <s v="Fremont"/>
        <s v="Garfield"/>
        <s v="Jefferson"/>
        <s v="La Plata"/>
        <s v="Larimer"/>
        <s v="Mesa"/>
        <s v="Pueblo"/>
        <s v="Weld"/>
        <s v="Boulder"/>
        <s v="Broomfield"/>
        <s v="Rest of State"/>
      </sharedItems>
    </cacheField>
    <cacheField name="sales" numFmtId="0">
      <sharedItems containsSemiMixedTypes="0" containsString="0" containsNumber="1" containsInteger="1" minValue="6274000" maxValue="916910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1">
  <r>
    <x v="0"/>
    <n v="1"/>
    <x v="0"/>
    <n v="231609000"/>
  </r>
  <r>
    <x v="0"/>
    <n v="1"/>
    <x v="1"/>
    <n v="550378000"/>
  </r>
  <r>
    <x v="0"/>
    <n v="1"/>
    <x v="2"/>
    <n v="176771000"/>
  </r>
  <r>
    <x v="0"/>
    <n v="1"/>
    <x v="3"/>
    <n v="200103000"/>
  </r>
  <r>
    <x v="0"/>
    <n v="1"/>
    <x v="4"/>
    <n v="93259000"/>
  </r>
  <r>
    <x v="0"/>
    <n v="1"/>
    <x v="5"/>
    <n v="325737000"/>
  </r>
  <r>
    <x v="0"/>
    <n v="1"/>
    <x v="6"/>
    <n v="9911000"/>
  </r>
  <r>
    <x v="0"/>
    <n v="1"/>
    <x v="7"/>
    <n v="55701000"/>
  </r>
  <r>
    <x v="0"/>
    <n v="1"/>
    <x v="8"/>
    <n v="277611000"/>
  </r>
  <r>
    <x v="0"/>
    <n v="1"/>
    <x v="9"/>
    <n v="19558000"/>
  </r>
  <r>
    <x v="0"/>
    <n v="1"/>
    <x v="10"/>
    <n v="141852000"/>
  </r>
  <r>
    <x v="0"/>
    <n v="1"/>
    <x v="11"/>
    <n v="98293000"/>
  </r>
  <r>
    <x v="0"/>
    <n v="1"/>
    <x v="12"/>
    <n v="68268000"/>
  </r>
  <r>
    <x v="0"/>
    <n v="1"/>
    <x v="13"/>
    <n v="158501000"/>
  </r>
  <r>
    <x v="0"/>
    <n v="2"/>
    <x v="0"/>
    <n v="241925000"/>
  </r>
  <r>
    <x v="0"/>
    <n v="2"/>
    <x v="1"/>
    <n v="585224000"/>
  </r>
  <r>
    <x v="0"/>
    <n v="2"/>
    <x v="2"/>
    <n v="181959000"/>
  </r>
  <r>
    <x v="0"/>
    <n v="2"/>
    <x v="3"/>
    <n v="195965000"/>
  </r>
  <r>
    <x v="0"/>
    <n v="2"/>
    <x v="4"/>
    <n v="88128000"/>
  </r>
  <r>
    <x v="0"/>
    <n v="2"/>
    <x v="5"/>
    <n v="323709000"/>
  </r>
  <r>
    <x v="0"/>
    <n v="2"/>
    <x v="6"/>
    <n v="8924000"/>
  </r>
  <r>
    <x v="0"/>
    <n v="2"/>
    <x v="7"/>
    <n v="55206000"/>
  </r>
  <r>
    <x v="0"/>
    <n v="2"/>
    <x v="8"/>
    <n v="257538000"/>
  </r>
  <r>
    <x v="0"/>
    <n v="2"/>
    <x v="9"/>
    <n v="28064000"/>
  </r>
  <r>
    <x v="0"/>
    <n v="2"/>
    <x v="10"/>
    <n v="145702000"/>
  </r>
  <r>
    <x v="0"/>
    <n v="2"/>
    <x v="11"/>
    <n v="93063000"/>
  </r>
  <r>
    <x v="0"/>
    <n v="2"/>
    <x v="12"/>
    <n v="65405000"/>
  </r>
  <r>
    <x v="0"/>
    <n v="2"/>
    <x v="13"/>
    <n v="157124000"/>
  </r>
  <r>
    <x v="0"/>
    <n v="3"/>
    <x v="0"/>
    <n v="204716000"/>
  </r>
  <r>
    <x v="0"/>
    <n v="3"/>
    <x v="1"/>
    <n v="538296000"/>
  </r>
  <r>
    <x v="0"/>
    <n v="3"/>
    <x v="2"/>
    <n v="178686000"/>
  </r>
  <r>
    <x v="0"/>
    <n v="3"/>
    <x v="3"/>
    <n v="189433000"/>
  </r>
  <r>
    <x v="0"/>
    <n v="3"/>
    <x v="4"/>
    <n v="89219000"/>
  </r>
  <r>
    <x v="0"/>
    <n v="3"/>
    <x v="5"/>
    <n v="299526000"/>
  </r>
  <r>
    <x v="0"/>
    <n v="3"/>
    <x v="6"/>
    <n v="8305000"/>
  </r>
  <r>
    <x v="0"/>
    <n v="3"/>
    <x v="7"/>
    <n v="53712000"/>
  </r>
  <r>
    <x v="0"/>
    <n v="3"/>
    <x v="8"/>
    <n v="264152000"/>
  </r>
  <r>
    <x v="0"/>
    <n v="3"/>
    <x v="9"/>
    <n v="24572000"/>
  </r>
  <r>
    <x v="0"/>
    <n v="3"/>
    <x v="10"/>
    <n v="136008000"/>
  </r>
  <r>
    <x v="0"/>
    <n v="3"/>
    <x v="11"/>
    <n v="93417000"/>
  </r>
  <r>
    <x v="0"/>
    <n v="3"/>
    <x v="12"/>
    <n v="70123000"/>
  </r>
  <r>
    <x v="0"/>
    <n v="3"/>
    <x v="13"/>
    <n v="150376000"/>
  </r>
  <r>
    <x v="0"/>
    <n v="4"/>
    <x v="0"/>
    <n v="162708000"/>
  </r>
  <r>
    <x v="0"/>
    <n v="4"/>
    <x v="1"/>
    <n v="419014000"/>
  </r>
  <r>
    <x v="0"/>
    <n v="4"/>
    <x v="2"/>
    <n v="139785000"/>
  </r>
  <r>
    <x v="0"/>
    <n v="4"/>
    <x v="3"/>
    <n v="167851000"/>
  </r>
  <r>
    <x v="0"/>
    <n v="4"/>
    <x v="4"/>
    <n v="79520000"/>
  </r>
  <r>
    <x v="0"/>
    <n v="4"/>
    <x v="5"/>
    <n v="253344000"/>
  </r>
  <r>
    <x v="0"/>
    <n v="4"/>
    <x v="6"/>
    <n v="7421000"/>
  </r>
  <r>
    <x v="0"/>
    <n v="4"/>
    <x v="7"/>
    <n v="42038000"/>
  </r>
  <r>
    <x v="0"/>
    <n v="4"/>
    <x v="8"/>
    <n v="202184000"/>
  </r>
  <r>
    <x v="0"/>
    <n v="4"/>
    <x v="9"/>
    <n v="18102000"/>
  </r>
  <r>
    <x v="0"/>
    <n v="4"/>
    <x v="10"/>
    <n v="105258000"/>
  </r>
  <r>
    <x v="0"/>
    <n v="4"/>
    <x v="11"/>
    <n v="67162000"/>
  </r>
  <r>
    <x v="0"/>
    <n v="4"/>
    <x v="12"/>
    <n v="55708000"/>
  </r>
  <r>
    <x v="0"/>
    <n v="4"/>
    <x v="13"/>
    <n v="109437000"/>
  </r>
  <r>
    <x v="1"/>
    <n v="1"/>
    <x v="0"/>
    <n v="147150000"/>
  </r>
  <r>
    <x v="1"/>
    <n v="1"/>
    <x v="1"/>
    <n v="365064000"/>
  </r>
  <r>
    <x v="1"/>
    <n v="1"/>
    <x v="14"/>
    <n v="103053000"/>
  </r>
  <r>
    <x v="1"/>
    <n v="1"/>
    <x v="15"/>
    <n v="22194000"/>
  </r>
  <r>
    <x v="1"/>
    <n v="1"/>
    <x v="3"/>
    <n v="162119000"/>
  </r>
  <r>
    <x v="1"/>
    <n v="1"/>
    <x v="4"/>
    <n v="64458000"/>
  </r>
  <r>
    <x v="1"/>
    <n v="1"/>
    <x v="5"/>
    <n v="247017000"/>
  </r>
  <r>
    <x v="1"/>
    <n v="1"/>
    <x v="6"/>
    <n v="6274000"/>
  </r>
  <r>
    <x v="1"/>
    <n v="1"/>
    <x v="7"/>
    <n v="31249000"/>
  </r>
  <r>
    <x v="1"/>
    <n v="1"/>
    <x v="8"/>
    <n v="181200000"/>
  </r>
  <r>
    <x v="1"/>
    <n v="1"/>
    <x v="9"/>
    <n v="16302000"/>
  </r>
  <r>
    <x v="1"/>
    <n v="1"/>
    <x v="10"/>
    <n v="95235000"/>
  </r>
  <r>
    <x v="1"/>
    <n v="1"/>
    <x v="11"/>
    <n v="64698000"/>
  </r>
  <r>
    <x v="1"/>
    <n v="1"/>
    <x v="12"/>
    <n v="55351000"/>
  </r>
  <r>
    <x v="1"/>
    <n v="1"/>
    <x v="13"/>
    <n v="95791000"/>
  </r>
  <r>
    <x v="1"/>
    <n v="2"/>
    <x v="0"/>
    <n v="172276000"/>
  </r>
  <r>
    <x v="1"/>
    <n v="2"/>
    <x v="1"/>
    <n v="417140000"/>
  </r>
  <r>
    <x v="1"/>
    <n v="2"/>
    <x v="14"/>
    <n v="112752000"/>
  </r>
  <r>
    <x v="1"/>
    <n v="2"/>
    <x v="15"/>
    <n v="28191000"/>
  </r>
  <r>
    <x v="1"/>
    <n v="2"/>
    <x v="3"/>
    <n v="178819000"/>
  </r>
  <r>
    <x v="1"/>
    <n v="2"/>
    <x v="4"/>
    <n v="75080000"/>
  </r>
  <r>
    <x v="1"/>
    <n v="2"/>
    <x v="5"/>
    <n v="258889000"/>
  </r>
  <r>
    <x v="1"/>
    <n v="2"/>
    <x v="6"/>
    <n v="6770000"/>
  </r>
  <r>
    <x v="1"/>
    <n v="2"/>
    <x v="7"/>
    <n v="33571000"/>
  </r>
  <r>
    <x v="1"/>
    <n v="2"/>
    <x v="8"/>
    <n v="196617000"/>
  </r>
  <r>
    <x v="1"/>
    <n v="2"/>
    <x v="9"/>
    <n v="17518000"/>
  </r>
  <r>
    <x v="1"/>
    <n v="2"/>
    <x v="10"/>
    <n v="100387000"/>
  </r>
  <r>
    <x v="1"/>
    <n v="2"/>
    <x v="11"/>
    <n v="63092000"/>
  </r>
  <r>
    <x v="1"/>
    <n v="2"/>
    <x v="12"/>
    <n v="56701000"/>
  </r>
  <r>
    <x v="1"/>
    <n v="2"/>
    <x v="13"/>
    <n v="109147000"/>
  </r>
  <r>
    <x v="1"/>
    <n v="3"/>
    <x v="0"/>
    <n v="209599000"/>
  </r>
  <r>
    <x v="1"/>
    <n v="3"/>
    <x v="1"/>
    <n v="559316000"/>
  </r>
  <r>
    <x v="1"/>
    <n v="3"/>
    <x v="14"/>
    <n v="138918000"/>
  </r>
  <r>
    <x v="1"/>
    <n v="3"/>
    <x v="15"/>
    <n v="31291000"/>
  </r>
  <r>
    <x v="1"/>
    <n v="3"/>
    <x v="3"/>
    <n v="194231000"/>
  </r>
  <r>
    <x v="1"/>
    <n v="3"/>
    <x v="4"/>
    <n v="71260000"/>
  </r>
  <r>
    <x v="1"/>
    <n v="3"/>
    <x v="5"/>
    <n v="325340000"/>
  </r>
  <r>
    <x v="1"/>
    <n v="3"/>
    <x v="6"/>
    <n v="9879000"/>
  </r>
  <r>
    <x v="1"/>
    <n v="3"/>
    <x v="7"/>
    <n v="37634000"/>
  </r>
  <r>
    <x v="1"/>
    <n v="3"/>
    <x v="8"/>
    <n v="227989000"/>
  </r>
  <r>
    <x v="1"/>
    <n v="3"/>
    <x v="9"/>
    <n v="19444000"/>
  </r>
  <r>
    <x v="1"/>
    <n v="3"/>
    <x v="10"/>
    <n v="138582000"/>
  </r>
  <r>
    <x v="1"/>
    <n v="3"/>
    <x v="11"/>
    <n v="69293000"/>
  </r>
  <r>
    <x v="1"/>
    <n v="3"/>
    <x v="12"/>
    <n v="66050000"/>
  </r>
  <r>
    <x v="1"/>
    <n v="3"/>
    <x v="13"/>
    <n v="124297000"/>
  </r>
  <r>
    <x v="1"/>
    <n v="4"/>
    <x v="0"/>
    <n v="160889000"/>
  </r>
  <r>
    <x v="1"/>
    <n v="4"/>
    <x v="1"/>
    <n v="446441000"/>
  </r>
  <r>
    <x v="1"/>
    <n v="4"/>
    <x v="14"/>
    <n v="116696000"/>
  </r>
  <r>
    <x v="1"/>
    <n v="4"/>
    <x v="15"/>
    <n v="25169000"/>
  </r>
  <r>
    <x v="1"/>
    <n v="4"/>
    <x v="3"/>
    <n v="178906000"/>
  </r>
  <r>
    <x v="1"/>
    <n v="4"/>
    <x v="4"/>
    <n v="75200000"/>
  </r>
  <r>
    <x v="1"/>
    <n v="4"/>
    <x v="5"/>
    <n v="260771000"/>
  </r>
  <r>
    <x v="1"/>
    <n v="4"/>
    <x v="6"/>
    <n v="7676000"/>
  </r>
  <r>
    <x v="1"/>
    <n v="4"/>
    <x v="7"/>
    <n v="37662000"/>
  </r>
  <r>
    <x v="1"/>
    <n v="4"/>
    <x v="8"/>
    <n v="196565000"/>
  </r>
  <r>
    <x v="1"/>
    <n v="4"/>
    <x v="9"/>
    <n v="13793000"/>
  </r>
  <r>
    <x v="1"/>
    <n v="4"/>
    <x v="10"/>
    <n v="112837000"/>
  </r>
  <r>
    <x v="1"/>
    <n v="4"/>
    <x v="11"/>
    <n v="56587000"/>
  </r>
  <r>
    <x v="1"/>
    <n v="4"/>
    <x v="12"/>
    <n v="55988000"/>
  </r>
  <r>
    <x v="1"/>
    <n v="4"/>
    <x v="16"/>
    <n v="103359000"/>
  </r>
  <r>
    <x v="1"/>
    <n v="4"/>
    <x v="13"/>
    <n v="96733000"/>
  </r>
  <r>
    <x v="2"/>
    <n v="1"/>
    <x v="0"/>
    <n v="162936000"/>
  </r>
  <r>
    <x v="2"/>
    <n v="1"/>
    <x v="1"/>
    <n v="424138000"/>
  </r>
  <r>
    <x v="2"/>
    <n v="1"/>
    <x v="14"/>
    <n v="114599000"/>
  </r>
  <r>
    <x v="2"/>
    <n v="1"/>
    <x v="15"/>
    <n v="26093000"/>
  </r>
  <r>
    <x v="2"/>
    <n v="1"/>
    <x v="3"/>
    <n v="173248000"/>
  </r>
  <r>
    <x v="2"/>
    <n v="1"/>
    <x v="4"/>
    <n v="64458000"/>
  </r>
  <r>
    <x v="2"/>
    <n v="1"/>
    <x v="5"/>
    <n v="263662000"/>
  </r>
  <r>
    <x v="2"/>
    <n v="1"/>
    <x v="6"/>
    <n v="7131000"/>
  </r>
  <r>
    <x v="2"/>
    <n v="1"/>
    <x v="7"/>
    <n v="33238000"/>
  </r>
  <r>
    <x v="2"/>
    <n v="1"/>
    <x v="8"/>
    <n v="189394000"/>
  </r>
  <r>
    <x v="2"/>
    <n v="1"/>
    <x v="9"/>
    <n v="14969000"/>
  </r>
  <r>
    <x v="2"/>
    <n v="1"/>
    <x v="10"/>
    <n v="113568000"/>
  </r>
  <r>
    <x v="2"/>
    <n v="1"/>
    <x v="11"/>
    <n v="59703000"/>
  </r>
  <r>
    <x v="2"/>
    <n v="1"/>
    <x v="12"/>
    <n v="57222000"/>
  </r>
  <r>
    <x v="2"/>
    <n v="1"/>
    <x v="16"/>
    <n v="99930000"/>
  </r>
  <r>
    <x v="2"/>
    <n v="1"/>
    <x v="13"/>
    <n v="100290000"/>
  </r>
  <r>
    <x v="2"/>
    <n v="2"/>
    <x v="0"/>
    <n v="186061000"/>
  </r>
  <r>
    <x v="2"/>
    <n v="2"/>
    <x v="1"/>
    <n v="473095000"/>
  </r>
  <r>
    <x v="2"/>
    <n v="2"/>
    <x v="14"/>
    <n v="122586000"/>
  </r>
  <r>
    <x v="2"/>
    <n v="2"/>
    <x v="15"/>
    <n v="31190000"/>
  </r>
  <r>
    <x v="2"/>
    <n v="2"/>
    <x v="3"/>
    <n v="177831000"/>
  </r>
  <r>
    <x v="2"/>
    <n v="2"/>
    <x v="4"/>
    <n v="76050000"/>
  </r>
  <r>
    <x v="2"/>
    <n v="2"/>
    <x v="5"/>
    <n v="298879000"/>
  </r>
  <r>
    <x v="2"/>
    <n v="2"/>
    <x v="6"/>
    <n v="8805000"/>
  </r>
  <r>
    <x v="2"/>
    <n v="2"/>
    <x v="7"/>
    <n v="38899000"/>
  </r>
  <r>
    <x v="2"/>
    <n v="2"/>
    <x v="8"/>
    <n v="205826000"/>
  </r>
  <r>
    <x v="2"/>
    <n v="2"/>
    <x v="9"/>
    <n v="19055000"/>
  </r>
  <r>
    <x v="2"/>
    <n v="2"/>
    <x v="10"/>
    <n v="128564000"/>
  </r>
  <r>
    <x v="2"/>
    <n v="2"/>
    <x v="11"/>
    <n v="63419000"/>
  </r>
  <r>
    <x v="2"/>
    <n v="2"/>
    <x v="12"/>
    <n v="62284000"/>
  </r>
  <r>
    <x v="2"/>
    <n v="2"/>
    <x v="16"/>
    <n v="109550000"/>
  </r>
  <r>
    <x v="2"/>
    <n v="2"/>
    <x v="13"/>
    <n v="109448000"/>
  </r>
  <r>
    <x v="2"/>
    <n v="3"/>
    <x v="0"/>
    <n v="209599000"/>
  </r>
  <r>
    <x v="2"/>
    <n v="3"/>
    <x v="1"/>
    <n v="533267000"/>
  </r>
  <r>
    <x v="2"/>
    <n v="3"/>
    <x v="14"/>
    <n v="138918000"/>
  </r>
  <r>
    <x v="2"/>
    <n v="3"/>
    <x v="15"/>
    <n v="31291000"/>
  </r>
  <r>
    <x v="2"/>
    <n v="3"/>
    <x v="3"/>
    <n v="194231000"/>
  </r>
  <r>
    <x v="2"/>
    <n v="3"/>
    <x v="4"/>
    <n v="71558000"/>
  </r>
  <r>
    <x v="2"/>
    <n v="3"/>
    <x v="5"/>
    <n v="325653000"/>
  </r>
  <r>
    <x v="2"/>
    <n v="3"/>
    <x v="6"/>
    <n v="9879000"/>
  </r>
  <r>
    <x v="2"/>
    <n v="3"/>
    <x v="7"/>
    <n v="37634000"/>
  </r>
  <r>
    <x v="2"/>
    <n v="3"/>
    <x v="8"/>
    <n v="228001000"/>
  </r>
  <r>
    <x v="2"/>
    <n v="3"/>
    <x v="9"/>
    <n v="19444000"/>
  </r>
  <r>
    <x v="2"/>
    <n v="3"/>
    <x v="10"/>
    <n v="138622000"/>
  </r>
  <r>
    <x v="2"/>
    <n v="3"/>
    <x v="11"/>
    <n v="69293000"/>
  </r>
  <r>
    <x v="2"/>
    <n v="3"/>
    <x v="12"/>
    <n v="66162000"/>
  </r>
  <r>
    <x v="2"/>
    <n v="3"/>
    <x v="16"/>
    <n v="113584000"/>
  </r>
  <r>
    <x v="2"/>
    <n v="3"/>
    <x v="13"/>
    <n v="124095000"/>
  </r>
  <r>
    <x v="2"/>
    <n v="4"/>
    <x v="0"/>
    <n v="204953000"/>
  </r>
  <r>
    <x v="2"/>
    <n v="4"/>
    <x v="1"/>
    <n v="507461000"/>
  </r>
  <r>
    <x v="2"/>
    <n v="4"/>
    <x v="14"/>
    <n v="139359000"/>
  </r>
  <r>
    <x v="2"/>
    <n v="4"/>
    <x v="15"/>
    <n v="31475000"/>
  </r>
  <r>
    <x v="2"/>
    <n v="4"/>
    <x v="3"/>
    <n v="185413000"/>
  </r>
  <r>
    <x v="2"/>
    <n v="4"/>
    <x v="4"/>
    <n v="74958000"/>
  </r>
  <r>
    <x v="2"/>
    <n v="4"/>
    <x v="5"/>
    <n v="302807000"/>
  </r>
  <r>
    <x v="2"/>
    <n v="4"/>
    <x v="6"/>
    <n v="8884000"/>
  </r>
  <r>
    <x v="2"/>
    <n v="4"/>
    <x v="7"/>
    <n v="41261000"/>
  </r>
  <r>
    <x v="2"/>
    <n v="4"/>
    <x v="8"/>
    <n v="221631000"/>
  </r>
  <r>
    <x v="2"/>
    <n v="4"/>
    <x v="9"/>
    <n v="18571000"/>
  </r>
  <r>
    <x v="2"/>
    <n v="4"/>
    <x v="10"/>
    <n v="134169000"/>
  </r>
  <r>
    <x v="2"/>
    <n v="4"/>
    <x v="11"/>
    <n v="63590000"/>
  </r>
  <r>
    <x v="2"/>
    <n v="4"/>
    <x v="12"/>
    <n v="57896000"/>
  </r>
  <r>
    <x v="2"/>
    <n v="4"/>
    <x v="16"/>
    <n v="113729000"/>
  </r>
  <r>
    <x v="2"/>
    <n v="4"/>
    <x v="13"/>
    <n v="122579000"/>
  </r>
  <r>
    <x v="3"/>
    <n v="1"/>
    <x v="0"/>
    <n v="331909000"/>
  </r>
  <r>
    <x v="3"/>
    <n v="1"/>
    <x v="1"/>
    <n v="579448000"/>
  </r>
  <r>
    <x v="3"/>
    <n v="1"/>
    <x v="14"/>
    <n v="160967000"/>
  </r>
  <r>
    <x v="3"/>
    <n v="1"/>
    <x v="15"/>
    <n v="34361000"/>
  </r>
  <r>
    <x v="3"/>
    <n v="1"/>
    <x v="3"/>
    <n v="275731000"/>
  </r>
  <r>
    <x v="3"/>
    <n v="1"/>
    <x v="4"/>
    <n v="105475000"/>
  </r>
  <r>
    <x v="3"/>
    <n v="1"/>
    <x v="5"/>
    <n v="391992000"/>
  </r>
  <r>
    <x v="3"/>
    <n v="1"/>
    <x v="6"/>
    <n v="10808000"/>
  </r>
  <r>
    <x v="3"/>
    <n v="1"/>
    <x v="7"/>
    <n v="42849000"/>
  </r>
  <r>
    <x v="3"/>
    <n v="1"/>
    <x v="8"/>
    <n v="274646000"/>
  </r>
  <r>
    <x v="3"/>
    <n v="1"/>
    <x v="9"/>
    <n v="26433000"/>
  </r>
  <r>
    <x v="3"/>
    <n v="1"/>
    <x v="10"/>
    <n v="166547000"/>
  </r>
  <r>
    <x v="3"/>
    <n v="1"/>
    <x v="11"/>
    <n v="121092000"/>
  </r>
  <r>
    <x v="3"/>
    <n v="1"/>
    <x v="12"/>
    <n v="78558000"/>
  </r>
  <r>
    <x v="3"/>
    <n v="1"/>
    <x v="16"/>
    <n v="165769000"/>
  </r>
  <r>
    <x v="3"/>
    <n v="1"/>
    <x v="13"/>
    <n v="190563000"/>
  </r>
  <r>
    <x v="3"/>
    <n v="2"/>
    <x v="0"/>
    <n v="410532000"/>
  </r>
  <r>
    <x v="3"/>
    <n v="2"/>
    <x v="1"/>
    <n v="619123000"/>
  </r>
  <r>
    <x v="3"/>
    <n v="2"/>
    <x v="14"/>
    <n v="163277000"/>
  </r>
  <r>
    <x v="3"/>
    <n v="2"/>
    <x v="15"/>
    <n v="36984000"/>
  </r>
  <r>
    <x v="3"/>
    <n v="2"/>
    <x v="3"/>
    <n v="308349000"/>
  </r>
  <r>
    <x v="3"/>
    <n v="2"/>
    <x v="4"/>
    <n v="105964000"/>
  </r>
  <r>
    <x v="3"/>
    <n v="2"/>
    <x v="5"/>
    <n v="427489000"/>
  </r>
  <r>
    <x v="3"/>
    <n v="2"/>
    <x v="6"/>
    <n v="12926000"/>
  </r>
  <r>
    <x v="3"/>
    <n v="2"/>
    <x v="7"/>
    <n v="43098000"/>
  </r>
  <r>
    <x v="3"/>
    <n v="2"/>
    <x v="8"/>
    <n v="299753000"/>
  </r>
  <r>
    <x v="3"/>
    <n v="2"/>
    <x v="9"/>
    <n v="28807000"/>
  </r>
  <r>
    <x v="3"/>
    <n v="2"/>
    <x v="10"/>
    <n v="186875000"/>
  </r>
  <r>
    <x v="3"/>
    <n v="2"/>
    <x v="11"/>
    <n v="114870000"/>
  </r>
  <r>
    <x v="3"/>
    <n v="2"/>
    <x v="12"/>
    <n v="81983000"/>
  </r>
  <r>
    <x v="3"/>
    <n v="2"/>
    <x v="16"/>
    <n v="178796000"/>
  </r>
  <r>
    <x v="3"/>
    <n v="2"/>
    <x v="13"/>
    <n v="222828000"/>
  </r>
  <r>
    <x v="3"/>
    <n v="3"/>
    <x v="0"/>
    <n v="404342000"/>
  </r>
  <r>
    <x v="3"/>
    <n v="3"/>
    <x v="1"/>
    <n v="686306000"/>
  </r>
  <r>
    <x v="3"/>
    <n v="3"/>
    <x v="14"/>
    <n v="175379000"/>
  </r>
  <r>
    <x v="3"/>
    <n v="3"/>
    <x v="15"/>
    <n v="39120000"/>
  </r>
  <r>
    <x v="3"/>
    <n v="3"/>
    <x v="3"/>
    <n v="320173000"/>
  </r>
  <r>
    <x v="3"/>
    <n v="3"/>
    <x v="4"/>
    <n v="119088000"/>
  </r>
  <r>
    <x v="3"/>
    <n v="3"/>
    <x v="5"/>
    <n v="459352000"/>
  </r>
  <r>
    <x v="3"/>
    <n v="3"/>
    <x v="6"/>
    <n v="13356000"/>
  </r>
  <r>
    <x v="3"/>
    <n v="3"/>
    <x v="7"/>
    <n v="51218000"/>
  </r>
  <r>
    <x v="3"/>
    <n v="3"/>
    <x v="8"/>
    <n v="334221000"/>
  </r>
  <r>
    <x v="3"/>
    <n v="3"/>
    <x v="9"/>
    <n v="31513000"/>
  </r>
  <r>
    <x v="3"/>
    <n v="3"/>
    <x v="10"/>
    <n v="204500000"/>
  </r>
  <r>
    <x v="3"/>
    <n v="3"/>
    <x v="11"/>
    <n v="122092000"/>
  </r>
  <r>
    <x v="3"/>
    <n v="3"/>
    <x v="12"/>
    <n v="91161000"/>
  </r>
  <r>
    <x v="3"/>
    <n v="3"/>
    <x v="16"/>
    <n v="195498000"/>
  </r>
  <r>
    <x v="3"/>
    <n v="3"/>
    <x v="13"/>
    <n v="223527000"/>
  </r>
  <r>
    <x v="3"/>
    <n v="4"/>
    <x v="0"/>
    <n v="230135000"/>
  </r>
  <r>
    <x v="3"/>
    <n v="4"/>
    <x v="1"/>
    <n v="581209000"/>
  </r>
  <r>
    <x v="3"/>
    <n v="4"/>
    <x v="14"/>
    <n v="152905000"/>
  </r>
  <r>
    <x v="3"/>
    <n v="4"/>
    <x v="15"/>
    <n v="34271000"/>
  </r>
  <r>
    <x v="3"/>
    <n v="4"/>
    <x v="3"/>
    <n v="185077000"/>
  </r>
  <r>
    <x v="3"/>
    <n v="4"/>
    <x v="4"/>
    <n v="92434000"/>
  </r>
  <r>
    <x v="3"/>
    <n v="4"/>
    <x v="5"/>
    <n v="351527000"/>
  </r>
  <r>
    <x v="3"/>
    <n v="4"/>
    <x v="6"/>
    <n v="9465000"/>
  </r>
  <r>
    <x v="3"/>
    <n v="4"/>
    <x v="7"/>
    <n v="43466000"/>
  </r>
  <r>
    <x v="3"/>
    <n v="4"/>
    <x v="8"/>
    <n v="251095000"/>
  </r>
  <r>
    <x v="3"/>
    <n v="4"/>
    <x v="9"/>
    <n v="19465000"/>
  </r>
  <r>
    <x v="3"/>
    <n v="4"/>
    <x v="10"/>
    <n v="147948000"/>
  </r>
  <r>
    <x v="3"/>
    <n v="4"/>
    <x v="11"/>
    <n v="70539000"/>
  </r>
  <r>
    <x v="3"/>
    <n v="4"/>
    <x v="12"/>
    <n v="61482000"/>
  </r>
  <r>
    <x v="3"/>
    <n v="4"/>
    <x v="16"/>
    <n v="130773000"/>
  </r>
  <r>
    <x v="3"/>
    <n v="4"/>
    <x v="13"/>
    <n v="139002000"/>
  </r>
  <r>
    <x v="4"/>
    <n v="1"/>
    <x v="0"/>
    <n v="286682000"/>
  </r>
  <r>
    <x v="4"/>
    <n v="1"/>
    <x v="1"/>
    <n v="574485000"/>
  </r>
  <r>
    <x v="4"/>
    <n v="1"/>
    <x v="14"/>
    <n v="152557000"/>
  </r>
  <r>
    <x v="4"/>
    <n v="1"/>
    <x v="15"/>
    <n v="30505000"/>
  </r>
  <r>
    <x v="4"/>
    <n v="1"/>
    <x v="3"/>
    <n v="191300000"/>
  </r>
  <r>
    <x v="4"/>
    <n v="1"/>
    <x v="4"/>
    <n v="84305000"/>
  </r>
  <r>
    <x v="4"/>
    <n v="1"/>
    <x v="5"/>
    <n v="355405000"/>
  </r>
  <r>
    <x v="4"/>
    <n v="1"/>
    <x v="6"/>
    <n v="9678000"/>
  </r>
  <r>
    <x v="4"/>
    <n v="1"/>
    <x v="7"/>
    <n v="37086000"/>
  </r>
  <r>
    <x v="4"/>
    <n v="1"/>
    <x v="8"/>
    <n v="245028000"/>
  </r>
  <r>
    <x v="4"/>
    <n v="1"/>
    <x v="9"/>
    <n v="21305000"/>
  </r>
  <r>
    <x v="4"/>
    <n v="1"/>
    <x v="10"/>
    <n v="152529000"/>
  </r>
  <r>
    <x v="4"/>
    <n v="1"/>
    <x v="11"/>
    <n v="71829000"/>
  </r>
  <r>
    <x v="4"/>
    <n v="1"/>
    <x v="12"/>
    <n v="67995000"/>
  </r>
  <r>
    <x v="4"/>
    <n v="1"/>
    <x v="16"/>
    <n v="125758000"/>
  </r>
  <r>
    <x v="4"/>
    <n v="1"/>
    <x v="13"/>
    <n v="140661000"/>
  </r>
  <r>
    <x v="4"/>
    <n v="2"/>
    <x v="0"/>
    <n v="310793000"/>
  </r>
  <r>
    <x v="4"/>
    <n v="2"/>
    <x v="1"/>
    <n v="621944000"/>
  </r>
  <r>
    <x v="4"/>
    <n v="2"/>
    <x v="14"/>
    <n v="160128000"/>
  </r>
  <r>
    <x v="4"/>
    <n v="2"/>
    <x v="15"/>
    <n v="37776000"/>
  </r>
  <r>
    <x v="4"/>
    <n v="2"/>
    <x v="3"/>
    <n v="210181000"/>
  </r>
  <r>
    <x v="4"/>
    <n v="2"/>
    <x v="4"/>
    <n v="89074000"/>
  </r>
  <r>
    <x v="4"/>
    <n v="2"/>
    <x v="5"/>
    <n v="376307000"/>
  </r>
  <r>
    <x v="4"/>
    <n v="2"/>
    <x v="6"/>
    <n v="10261000"/>
  </r>
  <r>
    <x v="4"/>
    <n v="2"/>
    <x v="7"/>
    <n v="40443000"/>
  </r>
  <r>
    <x v="4"/>
    <n v="2"/>
    <x v="8"/>
    <n v="268956000"/>
  </r>
  <r>
    <x v="4"/>
    <n v="2"/>
    <x v="9"/>
    <n v="21057000"/>
  </r>
  <r>
    <x v="4"/>
    <n v="2"/>
    <x v="10"/>
    <n v="161543000"/>
  </r>
  <r>
    <x v="4"/>
    <n v="2"/>
    <x v="11"/>
    <n v="71063000"/>
  </r>
  <r>
    <x v="4"/>
    <n v="2"/>
    <x v="12"/>
    <n v="71054000"/>
  </r>
  <r>
    <x v="4"/>
    <n v="2"/>
    <x v="16"/>
    <n v="133922000"/>
  </r>
  <r>
    <x v="4"/>
    <n v="2"/>
    <x v="13"/>
    <n v="154341000"/>
  </r>
  <r>
    <x v="4"/>
    <n v="3"/>
    <x v="0"/>
    <n v="293086000"/>
  </r>
  <r>
    <x v="4"/>
    <n v="3"/>
    <x v="1"/>
    <n v="680081000"/>
  </r>
  <r>
    <x v="4"/>
    <n v="3"/>
    <x v="14"/>
    <n v="174223000"/>
  </r>
  <r>
    <x v="4"/>
    <n v="3"/>
    <x v="15"/>
    <n v="37534000"/>
  </r>
  <r>
    <x v="4"/>
    <n v="3"/>
    <x v="3"/>
    <n v="222183000"/>
  </r>
  <r>
    <x v="4"/>
    <n v="3"/>
    <x v="4"/>
    <n v="96191000"/>
  </r>
  <r>
    <x v="4"/>
    <n v="3"/>
    <x v="5"/>
    <n v="392330000"/>
  </r>
  <r>
    <x v="4"/>
    <n v="3"/>
    <x v="6"/>
    <n v="9652000"/>
  </r>
  <r>
    <x v="4"/>
    <n v="3"/>
    <x v="7"/>
    <n v="44489000"/>
  </r>
  <r>
    <x v="4"/>
    <n v="3"/>
    <x v="8"/>
    <n v="291732000"/>
  </r>
  <r>
    <x v="4"/>
    <n v="3"/>
    <x v="9"/>
    <n v="22079000"/>
  </r>
  <r>
    <x v="4"/>
    <n v="3"/>
    <x v="10"/>
    <n v="164928000"/>
  </r>
  <r>
    <x v="4"/>
    <n v="3"/>
    <x v="11"/>
    <n v="76565000"/>
  </r>
  <r>
    <x v="4"/>
    <n v="3"/>
    <x v="12"/>
    <n v="73483000"/>
  </r>
  <r>
    <x v="4"/>
    <n v="3"/>
    <x v="16"/>
    <n v="137973000"/>
  </r>
  <r>
    <x v="4"/>
    <n v="3"/>
    <x v="13"/>
    <n v="168508000"/>
  </r>
  <r>
    <x v="4"/>
    <n v="4"/>
    <x v="0"/>
    <n v="273786000"/>
  </r>
  <r>
    <x v="4"/>
    <n v="4"/>
    <x v="1"/>
    <n v="658145000"/>
  </r>
  <r>
    <x v="4"/>
    <n v="4"/>
    <x v="14"/>
    <n v="169503000"/>
  </r>
  <r>
    <x v="4"/>
    <n v="4"/>
    <x v="15"/>
    <n v="36294000"/>
  </r>
  <r>
    <x v="4"/>
    <n v="4"/>
    <x v="3"/>
    <n v="193805000"/>
  </r>
  <r>
    <x v="4"/>
    <n v="4"/>
    <x v="4"/>
    <n v="92536000"/>
  </r>
  <r>
    <x v="4"/>
    <n v="4"/>
    <x v="5"/>
    <n v="392140000"/>
  </r>
  <r>
    <x v="4"/>
    <n v="4"/>
    <x v="6"/>
    <n v="9754000"/>
  </r>
  <r>
    <x v="4"/>
    <n v="4"/>
    <x v="7"/>
    <n v="46093000"/>
  </r>
  <r>
    <x v="4"/>
    <n v="4"/>
    <x v="8"/>
    <n v="290936000"/>
  </r>
  <r>
    <x v="4"/>
    <n v="4"/>
    <x v="9"/>
    <n v="22035000"/>
  </r>
  <r>
    <x v="4"/>
    <n v="4"/>
    <x v="10"/>
    <n v="161163000"/>
  </r>
  <r>
    <x v="4"/>
    <n v="4"/>
    <x v="11"/>
    <n v="72571000"/>
  </r>
  <r>
    <x v="4"/>
    <n v="4"/>
    <x v="12"/>
    <n v="71642000"/>
  </r>
  <r>
    <x v="4"/>
    <n v="4"/>
    <x v="16"/>
    <n v="140522000"/>
  </r>
  <r>
    <x v="4"/>
    <n v="4"/>
    <x v="13"/>
    <n v="158963000"/>
  </r>
  <r>
    <x v="5"/>
    <n v="1"/>
    <x v="0"/>
    <n v="273475000"/>
  </r>
  <r>
    <x v="5"/>
    <n v="1"/>
    <x v="1"/>
    <n v="620722000"/>
  </r>
  <r>
    <x v="5"/>
    <n v="1"/>
    <x v="14"/>
    <n v="159893000"/>
  </r>
  <r>
    <x v="5"/>
    <n v="1"/>
    <x v="15"/>
    <n v="35785000"/>
  </r>
  <r>
    <x v="5"/>
    <n v="1"/>
    <x v="3"/>
    <n v="178893000"/>
  </r>
  <r>
    <x v="5"/>
    <n v="1"/>
    <x v="4"/>
    <n v="88192000"/>
  </r>
  <r>
    <x v="5"/>
    <n v="1"/>
    <x v="5"/>
    <n v="378717000"/>
  </r>
  <r>
    <x v="5"/>
    <n v="1"/>
    <x v="6"/>
    <n v="7886000"/>
  </r>
  <r>
    <x v="5"/>
    <n v="1"/>
    <x v="7"/>
    <n v="45163000"/>
  </r>
  <r>
    <x v="5"/>
    <n v="1"/>
    <x v="8"/>
    <n v="273998000"/>
  </r>
  <r>
    <x v="5"/>
    <n v="1"/>
    <x v="9"/>
    <n v="22401000"/>
  </r>
  <r>
    <x v="5"/>
    <n v="1"/>
    <x v="10"/>
    <n v="157853000"/>
  </r>
  <r>
    <x v="5"/>
    <n v="1"/>
    <x v="11"/>
    <n v="74136000"/>
  </r>
  <r>
    <x v="5"/>
    <n v="1"/>
    <x v="12"/>
    <n v="72362000"/>
  </r>
  <r>
    <x v="5"/>
    <n v="1"/>
    <x v="16"/>
    <n v="132631000"/>
  </r>
  <r>
    <x v="5"/>
    <n v="1"/>
    <x v="13"/>
    <n v="153280000"/>
  </r>
  <r>
    <x v="5"/>
    <n v="2"/>
    <x v="0"/>
    <n v="309945000"/>
  </r>
  <r>
    <x v="5"/>
    <n v="2"/>
    <x v="1"/>
    <n v="702107000"/>
  </r>
  <r>
    <x v="5"/>
    <n v="2"/>
    <x v="14"/>
    <n v="179695000"/>
  </r>
  <r>
    <x v="5"/>
    <n v="2"/>
    <x v="15"/>
    <n v="42235000"/>
  </r>
  <r>
    <x v="5"/>
    <n v="2"/>
    <x v="3"/>
    <n v="202713000"/>
  </r>
  <r>
    <x v="5"/>
    <n v="2"/>
    <x v="4"/>
    <n v="108345000"/>
  </r>
  <r>
    <x v="5"/>
    <n v="2"/>
    <x v="5"/>
    <n v="416659000"/>
  </r>
  <r>
    <x v="5"/>
    <n v="2"/>
    <x v="6"/>
    <n v="10006000"/>
  </r>
  <r>
    <x v="5"/>
    <n v="2"/>
    <x v="7"/>
    <n v="53088000"/>
  </r>
  <r>
    <x v="5"/>
    <n v="2"/>
    <x v="8"/>
    <n v="314658000"/>
  </r>
  <r>
    <x v="5"/>
    <n v="2"/>
    <x v="9"/>
    <n v="27179000"/>
  </r>
  <r>
    <x v="5"/>
    <n v="2"/>
    <x v="10"/>
    <n v="180428000"/>
  </r>
  <r>
    <x v="5"/>
    <n v="2"/>
    <x v="11"/>
    <n v="81005000"/>
  </r>
  <r>
    <x v="5"/>
    <n v="2"/>
    <x v="12"/>
    <n v="80198000"/>
  </r>
  <r>
    <x v="5"/>
    <n v="2"/>
    <x v="16"/>
    <n v="143023000"/>
  </r>
  <r>
    <x v="5"/>
    <n v="2"/>
    <x v="13"/>
    <n v="171209000"/>
  </r>
  <r>
    <x v="5"/>
    <n v="3"/>
    <x v="0"/>
    <n v="316137000"/>
  </r>
  <r>
    <x v="5"/>
    <n v="3"/>
    <x v="1"/>
    <n v="745398000"/>
  </r>
  <r>
    <x v="5"/>
    <n v="3"/>
    <x v="14"/>
    <n v="188585000"/>
  </r>
  <r>
    <x v="5"/>
    <n v="3"/>
    <x v="15"/>
    <n v="45406000"/>
  </r>
  <r>
    <x v="5"/>
    <n v="3"/>
    <x v="3"/>
    <n v="213029000"/>
  </r>
  <r>
    <x v="5"/>
    <n v="3"/>
    <x v="4"/>
    <n v="116794000"/>
  </r>
  <r>
    <x v="5"/>
    <n v="3"/>
    <x v="5"/>
    <n v="435720000"/>
  </r>
  <r>
    <x v="5"/>
    <n v="3"/>
    <x v="6"/>
    <n v="10272000"/>
  </r>
  <r>
    <x v="5"/>
    <n v="3"/>
    <x v="7"/>
    <n v="57841000"/>
  </r>
  <r>
    <x v="5"/>
    <n v="3"/>
    <x v="8"/>
    <n v="330794000"/>
  </r>
  <r>
    <x v="5"/>
    <n v="3"/>
    <x v="9"/>
    <n v="28799000"/>
  </r>
  <r>
    <x v="5"/>
    <n v="3"/>
    <x v="10"/>
    <n v="194820000"/>
  </r>
  <r>
    <x v="5"/>
    <n v="3"/>
    <x v="11"/>
    <n v="80959000"/>
  </r>
  <r>
    <x v="5"/>
    <n v="3"/>
    <x v="12"/>
    <n v="83874000"/>
  </r>
  <r>
    <x v="5"/>
    <n v="3"/>
    <x v="16"/>
    <n v="150001000"/>
  </r>
  <r>
    <x v="5"/>
    <n v="3"/>
    <x v="13"/>
    <n v="184941000"/>
  </r>
  <r>
    <x v="5"/>
    <n v="4"/>
    <x v="0"/>
    <n v="275255000"/>
  </r>
  <r>
    <x v="5"/>
    <n v="4"/>
    <x v="1"/>
    <n v="732627000"/>
  </r>
  <r>
    <x v="5"/>
    <n v="4"/>
    <x v="14"/>
    <n v="196900000"/>
  </r>
  <r>
    <x v="5"/>
    <n v="4"/>
    <x v="15"/>
    <n v="40346000"/>
  </r>
  <r>
    <x v="5"/>
    <n v="4"/>
    <x v="3"/>
    <n v="223955000"/>
  </r>
  <r>
    <x v="5"/>
    <n v="4"/>
    <x v="4"/>
    <n v="123295000"/>
  </r>
  <r>
    <x v="5"/>
    <n v="4"/>
    <x v="5"/>
    <n v="423492000"/>
  </r>
  <r>
    <x v="5"/>
    <n v="4"/>
    <x v="6"/>
    <n v="9673000"/>
  </r>
  <r>
    <x v="5"/>
    <n v="4"/>
    <x v="7"/>
    <n v="62683000"/>
  </r>
  <r>
    <x v="5"/>
    <n v="4"/>
    <x v="8"/>
    <n v="324108000"/>
  </r>
  <r>
    <x v="5"/>
    <n v="4"/>
    <x v="9"/>
    <n v="30899000"/>
  </r>
  <r>
    <x v="5"/>
    <n v="4"/>
    <x v="10"/>
    <n v="195480000"/>
  </r>
  <r>
    <x v="5"/>
    <n v="4"/>
    <x v="11"/>
    <n v="79573000"/>
  </r>
  <r>
    <x v="5"/>
    <n v="4"/>
    <x v="12"/>
    <n v="76429000"/>
  </r>
  <r>
    <x v="5"/>
    <n v="4"/>
    <x v="16"/>
    <n v="146386000"/>
  </r>
  <r>
    <x v="5"/>
    <n v="4"/>
    <x v="13"/>
    <n v="178264000"/>
  </r>
  <r>
    <x v="6"/>
    <n v="1"/>
    <x v="0"/>
    <n v="283396000"/>
  </r>
  <r>
    <x v="6"/>
    <n v="1"/>
    <x v="1"/>
    <n v="675104000"/>
  </r>
  <r>
    <x v="6"/>
    <n v="1"/>
    <x v="14"/>
    <n v="185674000"/>
  </r>
  <r>
    <x v="6"/>
    <n v="1"/>
    <x v="15"/>
    <n v="36051000"/>
  </r>
  <r>
    <x v="6"/>
    <n v="1"/>
    <x v="3"/>
    <n v="202073000"/>
  </r>
  <r>
    <x v="6"/>
    <n v="1"/>
    <x v="4"/>
    <n v="107931000"/>
  </r>
  <r>
    <x v="6"/>
    <n v="1"/>
    <x v="5"/>
    <n v="401889000"/>
  </r>
  <r>
    <x v="6"/>
    <n v="1"/>
    <x v="6"/>
    <n v="10504000"/>
  </r>
  <r>
    <x v="6"/>
    <n v="1"/>
    <x v="7"/>
    <n v="55715000"/>
  </r>
  <r>
    <x v="6"/>
    <n v="1"/>
    <x v="8"/>
    <n v="300816000"/>
  </r>
  <r>
    <x v="6"/>
    <n v="1"/>
    <x v="9"/>
    <n v="27358000"/>
  </r>
  <r>
    <x v="6"/>
    <n v="1"/>
    <x v="10"/>
    <n v="178962000"/>
  </r>
  <r>
    <x v="6"/>
    <n v="1"/>
    <x v="11"/>
    <n v="83340000"/>
  </r>
  <r>
    <x v="6"/>
    <n v="1"/>
    <x v="12"/>
    <n v="80844000"/>
  </r>
  <r>
    <x v="6"/>
    <n v="1"/>
    <x v="16"/>
    <n v="136362000"/>
  </r>
  <r>
    <x v="6"/>
    <n v="1"/>
    <x v="13"/>
    <n v="170625000"/>
  </r>
  <r>
    <x v="6"/>
    <n v="2"/>
    <x v="0"/>
    <n v="360030000"/>
  </r>
  <r>
    <x v="6"/>
    <n v="2"/>
    <x v="1"/>
    <n v="754420000"/>
  </r>
  <r>
    <x v="6"/>
    <n v="2"/>
    <x v="14"/>
    <n v="203849000"/>
  </r>
  <r>
    <x v="6"/>
    <n v="2"/>
    <x v="15"/>
    <n v="42590000"/>
  </r>
  <r>
    <x v="6"/>
    <n v="2"/>
    <x v="3"/>
    <n v="220982000"/>
  </r>
  <r>
    <x v="6"/>
    <n v="2"/>
    <x v="4"/>
    <n v="121608000"/>
  </r>
  <r>
    <x v="6"/>
    <n v="2"/>
    <x v="5"/>
    <n v="443721000"/>
  </r>
  <r>
    <x v="6"/>
    <n v="2"/>
    <x v="6"/>
    <n v="10861000"/>
  </r>
  <r>
    <x v="6"/>
    <n v="2"/>
    <x v="7"/>
    <n v="69082000"/>
  </r>
  <r>
    <x v="6"/>
    <n v="2"/>
    <x v="8"/>
    <n v="344818000"/>
  </r>
  <r>
    <x v="6"/>
    <n v="2"/>
    <x v="9"/>
    <n v="29590000"/>
  </r>
  <r>
    <x v="6"/>
    <n v="2"/>
    <x v="10"/>
    <n v="208887000"/>
  </r>
  <r>
    <x v="6"/>
    <n v="2"/>
    <x v="11"/>
    <n v="86760000"/>
  </r>
  <r>
    <x v="6"/>
    <n v="2"/>
    <x v="12"/>
    <n v="84645000"/>
  </r>
  <r>
    <x v="6"/>
    <n v="2"/>
    <x v="16"/>
    <n v="154778000"/>
  </r>
  <r>
    <x v="6"/>
    <n v="2"/>
    <x v="13"/>
    <n v="194421000"/>
  </r>
  <r>
    <x v="6"/>
    <n v="3"/>
    <x v="0"/>
    <n v="376643000"/>
  </r>
  <r>
    <x v="6"/>
    <n v="3"/>
    <x v="1"/>
    <n v="841601000"/>
  </r>
  <r>
    <x v="6"/>
    <n v="3"/>
    <x v="14"/>
    <n v="218816000"/>
  </r>
  <r>
    <x v="6"/>
    <n v="3"/>
    <x v="15"/>
    <n v="46039000"/>
  </r>
  <r>
    <x v="6"/>
    <n v="3"/>
    <x v="3"/>
    <n v="242122000"/>
  </r>
  <r>
    <x v="6"/>
    <n v="3"/>
    <x v="4"/>
    <n v="130007000"/>
  </r>
  <r>
    <x v="6"/>
    <n v="3"/>
    <x v="5"/>
    <n v="469418000"/>
  </r>
  <r>
    <x v="6"/>
    <n v="3"/>
    <x v="6"/>
    <n v="11600000"/>
  </r>
  <r>
    <x v="6"/>
    <n v="3"/>
    <x v="7"/>
    <n v="76284000"/>
  </r>
  <r>
    <x v="6"/>
    <n v="3"/>
    <x v="8"/>
    <n v="381093000"/>
  </r>
  <r>
    <x v="6"/>
    <n v="3"/>
    <x v="9"/>
    <n v="33303000"/>
  </r>
  <r>
    <x v="6"/>
    <n v="3"/>
    <x v="10"/>
    <n v="234870000"/>
  </r>
  <r>
    <x v="6"/>
    <n v="3"/>
    <x v="11"/>
    <n v="94968000"/>
  </r>
  <r>
    <x v="6"/>
    <n v="3"/>
    <x v="12"/>
    <n v="93183000"/>
  </r>
  <r>
    <x v="6"/>
    <n v="3"/>
    <x v="16"/>
    <n v="162490000"/>
  </r>
  <r>
    <x v="6"/>
    <n v="3"/>
    <x v="13"/>
    <n v="211909000"/>
  </r>
  <r>
    <x v="6"/>
    <n v="4"/>
    <x v="0"/>
    <n v="360045000"/>
  </r>
  <r>
    <x v="6"/>
    <n v="4"/>
    <x v="1"/>
    <n v="842332000"/>
  </r>
  <r>
    <x v="6"/>
    <n v="4"/>
    <x v="14"/>
    <n v="220250000"/>
  </r>
  <r>
    <x v="6"/>
    <n v="4"/>
    <x v="15"/>
    <n v="38690000"/>
  </r>
  <r>
    <x v="6"/>
    <n v="4"/>
    <x v="3"/>
    <n v="231237000"/>
  </r>
  <r>
    <x v="6"/>
    <n v="4"/>
    <x v="4"/>
    <n v="135400000"/>
  </r>
  <r>
    <x v="6"/>
    <n v="4"/>
    <x v="5"/>
    <n v="445584000"/>
  </r>
  <r>
    <x v="6"/>
    <n v="4"/>
    <x v="6"/>
    <n v="10579000"/>
  </r>
  <r>
    <x v="6"/>
    <n v="4"/>
    <x v="7"/>
    <n v="69763000"/>
  </r>
  <r>
    <x v="6"/>
    <n v="4"/>
    <x v="8"/>
    <n v="360044000"/>
  </r>
  <r>
    <x v="6"/>
    <n v="4"/>
    <x v="9"/>
    <n v="34040000"/>
  </r>
  <r>
    <x v="6"/>
    <n v="4"/>
    <x v="10"/>
    <n v="224967000"/>
  </r>
  <r>
    <x v="6"/>
    <n v="4"/>
    <x v="11"/>
    <n v="87967000"/>
  </r>
  <r>
    <x v="6"/>
    <n v="4"/>
    <x v="12"/>
    <n v="85225000"/>
  </r>
  <r>
    <x v="6"/>
    <n v="4"/>
    <x v="16"/>
    <n v="164383000"/>
  </r>
  <r>
    <x v="6"/>
    <n v="4"/>
    <x v="13"/>
    <n v="189949000"/>
  </r>
  <r>
    <x v="7"/>
    <n v="1"/>
    <x v="0"/>
    <n v="333871000"/>
  </r>
  <r>
    <x v="7"/>
    <n v="1"/>
    <x v="1"/>
    <n v="775994000"/>
  </r>
  <r>
    <x v="7"/>
    <n v="1"/>
    <x v="14"/>
    <n v="202783000"/>
  </r>
  <r>
    <x v="7"/>
    <n v="1"/>
    <x v="15"/>
    <n v="42272000"/>
  </r>
  <r>
    <x v="7"/>
    <n v="1"/>
    <x v="3"/>
    <n v="219502000"/>
  </r>
  <r>
    <x v="7"/>
    <n v="1"/>
    <x v="4"/>
    <n v="124919000"/>
  </r>
  <r>
    <x v="7"/>
    <n v="1"/>
    <x v="5"/>
    <n v="433030000"/>
  </r>
  <r>
    <x v="7"/>
    <n v="1"/>
    <x v="6"/>
    <n v="11133000"/>
  </r>
  <r>
    <x v="7"/>
    <n v="1"/>
    <x v="7"/>
    <n v="59708000"/>
  </r>
  <r>
    <x v="7"/>
    <n v="1"/>
    <x v="8"/>
    <n v="339280000"/>
  </r>
  <r>
    <x v="7"/>
    <n v="1"/>
    <x v="9"/>
    <n v="31148000"/>
  </r>
  <r>
    <x v="7"/>
    <n v="1"/>
    <x v="10"/>
    <n v="209631000"/>
  </r>
  <r>
    <x v="7"/>
    <n v="1"/>
    <x v="11"/>
    <n v="88637000"/>
  </r>
  <r>
    <x v="7"/>
    <n v="1"/>
    <x v="12"/>
    <n v="94442000"/>
  </r>
  <r>
    <x v="7"/>
    <n v="1"/>
    <x v="16"/>
    <n v="150149000"/>
  </r>
  <r>
    <x v="7"/>
    <n v="1"/>
    <x v="13"/>
    <n v="174774000"/>
  </r>
  <r>
    <x v="7"/>
    <n v="2"/>
    <x v="0"/>
    <n v="399131000"/>
  </r>
  <r>
    <x v="7"/>
    <n v="2"/>
    <x v="1"/>
    <n v="849884000"/>
  </r>
  <r>
    <x v="7"/>
    <n v="2"/>
    <x v="14"/>
    <n v="224158000"/>
  </r>
  <r>
    <x v="7"/>
    <n v="2"/>
    <x v="15"/>
    <n v="46717000"/>
  </r>
  <r>
    <x v="7"/>
    <n v="2"/>
    <x v="3"/>
    <n v="248344000"/>
  </r>
  <r>
    <x v="7"/>
    <n v="2"/>
    <x v="4"/>
    <n v="142661000"/>
  </r>
  <r>
    <x v="7"/>
    <n v="2"/>
    <x v="5"/>
    <n v="465224000"/>
  </r>
  <r>
    <x v="7"/>
    <n v="2"/>
    <x v="6"/>
    <n v="12722000"/>
  </r>
  <r>
    <x v="7"/>
    <n v="2"/>
    <x v="7"/>
    <n v="65984000"/>
  </r>
  <r>
    <x v="7"/>
    <n v="2"/>
    <x v="8"/>
    <n v="378957000"/>
  </r>
  <r>
    <x v="7"/>
    <n v="2"/>
    <x v="9"/>
    <n v="33738000"/>
  </r>
  <r>
    <x v="7"/>
    <n v="2"/>
    <x v="10"/>
    <n v="223306000"/>
  </r>
  <r>
    <x v="7"/>
    <n v="2"/>
    <x v="11"/>
    <n v="94043000"/>
  </r>
  <r>
    <x v="7"/>
    <n v="2"/>
    <x v="12"/>
    <n v="99510000"/>
  </r>
  <r>
    <x v="7"/>
    <n v="2"/>
    <x v="16"/>
    <n v="160684000"/>
  </r>
  <r>
    <x v="7"/>
    <n v="2"/>
    <x v="13"/>
    <n v="197771000"/>
  </r>
  <r>
    <x v="7"/>
    <n v="3"/>
    <x v="0"/>
    <n v="404160000"/>
  </r>
  <r>
    <x v="7"/>
    <n v="3"/>
    <x v="1"/>
    <n v="916910000"/>
  </r>
  <r>
    <x v="7"/>
    <n v="3"/>
    <x v="14"/>
    <n v="237226000"/>
  </r>
  <r>
    <x v="7"/>
    <n v="3"/>
    <x v="15"/>
    <n v="52778000"/>
  </r>
  <r>
    <x v="7"/>
    <n v="3"/>
    <x v="3"/>
    <n v="249455000"/>
  </r>
  <r>
    <x v="7"/>
    <n v="3"/>
    <x v="4"/>
    <n v="167915000"/>
  </r>
  <r>
    <x v="7"/>
    <n v="3"/>
    <x v="5"/>
    <n v="506447000"/>
  </r>
  <r>
    <x v="7"/>
    <n v="3"/>
    <x v="6"/>
    <n v="13905000"/>
  </r>
  <r>
    <x v="7"/>
    <n v="3"/>
    <x v="7"/>
    <n v="71474000"/>
  </r>
  <r>
    <x v="7"/>
    <n v="3"/>
    <x v="8"/>
    <n v="415789000"/>
  </r>
  <r>
    <x v="7"/>
    <n v="3"/>
    <x v="9"/>
    <n v="36524000"/>
  </r>
  <r>
    <x v="7"/>
    <n v="3"/>
    <x v="10"/>
    <n v="254019000"/>
  </r>
  <r>
    <x v="7"/>
    <n v="3"/>
    <x v="11"/>
    <n v="99615000"/>
  </r>
  <r>
    <x v="7"/>
    <n v="3"/>
    <x v="12"/>
    <n v="104210000"/>
  </r>
  <r>
    <x v="7"/>
    <n v="3"/>
    <x v="16"/>
    <n v="175061000"/>
  </r>
  <r>
    <x v="7"/>
    <n v="3"/>
    <x v="13"/>
    <n v="210952000"/>
  </r>
  <r>
    <x v="7"/>
    <n v="4"/>
    <x v="0"/>
    <n v="374341000"/>
  </r>
  <r>
    <x v="7"/>
    <n v="4"/>
    <x v="1"/>
    <n v="865649000"/>
  </r>
  <r>
    <x v="7"/>
    <n v="4"/>
    <x v="14"/>
    <n v="228883000"/>
  </r>
  <r>
    <x v="7"/>
    <n v="4"/>
    <x v="15"/>
    <n v="44678000"/>
  </r>
  <r>
    <x v="7"/>
    <n v="4"/>
    <x v="3"/>
    <n v="226359000"/>
  </r>
  <r>
    <x v="7"/>
    <n v="4"/>
    <x v="4"/>
    <n v="161211000"/>
  </r>
  <r>
    <x v="7"/>
    <n v="4"/>
    <x v="5"/>
    <n v="474267000"/>
  </r>
  <r>
    <x v="7"/>
    <n v="4"/>
    <x v="6"/>
    <n v="12039000"/>
  </r>
  <r>
    <x v="7"/>
    <n v="4"/>
    <x v="7"/>
    <n v="67262000"/>
  </r>
  <r>
    <x v="7"/>
    <n v="4"/>
    <x v="8"/>
    <n v="388977000"/>
  </r>
  <r>
    <x v="7"/>
    <n v="4"/>
    <x v="9"/>
    <n v="35742000"/>
  </r>
  <r>
    <x v="7"/>
    <n v="4"/>
    <x v="10"/>
    <n v="244327000"/>
  </r>
  <r>
    <x v="7"/>
    <n v="4"/>
    <x v="11"/>
    <n v="88202000"/>
  </r>
  <r>
    <x v="7"/>
    <n v="4"/>
    <x v="12"/>
    <n v="94606000"/>
  </r>
  <r>
    <x v="7"/>
    <n v="4"/>
    <x v="16"/>
    <n v="157059000"/>
  </r>
  <r>
    <x v="7"/>
    <n v="4"/>
    <x v="13"/>
    <n v="192583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F4F28F1-DCD8-43B4-84B4-0A455BE41F57}" name="PivotTable1"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2">
  <location ref="A2:S12" firstHeaderRow="1" firstDataRow="2" firstDataCol="1"/>
  <pivotFields count="4">
    <pivotField axis="axisRow" showAll="0">
      <items count="9">
        <item x="0"/>
        <item x="1"/>
        <item x="2"/>
        <item x="3"/>
        <item x="4"/>
        <item x="5"/>
        <item x="6"/>
        <item x="7"/>
        <item t="default"/>
      </items>
    </pivotField>
    <pivotField showAll="0"/>
    <pivotField axis="axisCol" showAll="0">
      <items count="18">
        <item x="0"/>
        <item x="1"/>
        <item x="14"/>
        <item x="2"/>
        <item x="15"/>
        <item x="3"/>
        <item x="4"/>
        <item x="5"/>
        <item x="6"/>
        <item x="7"/>
        <item x="8"/>
        <item x="9"/>
        <item x="10"/>
        <item x="11"/>
        <item x="12"/>
        <item x="16"/>
        <item x="13"/>
        <item t="default"/>
      </items>
    </pivotField>
    <pivotField dataField="1" showAll="0"/>
  </pivotFields>
  <rowFields count="1">
    <field x="0"/>
  </rowFields>
  <rowItems count="9">
    <i>
      <x/>
    </i>
    <i>
      <x v="1"/>
    </i>
    <i>
      <x v="2"/>
    </i>
    <i>
      <x v="3"/>
    </i>
    <i>
      <x v="4"/>
    </i>
    <i>
      <x v="5"/>
    </i>
    <i>
      <x v="6"/>
    </i>
    <i>
      <x v="7"/>
    </i>
    <i t="grand">
      <x/>
    </i>
  </rowItems>
  <colFields count="1">
    <field x="2"/>
  </colFields>
  <colItems count="18">
    <i>
      <x/>
    </i>
    <i>
      <x v="1"/>
    </i>
    <i>
      <x v="2"/>
    </i>
    <i>
      <x v="3"/>
    </i>
    <i>
      <x v="4"/>
    </i>
    <i>
      <x v="5"/>
    </i>
    <i>
      <x v="6"/>
    </i>
    <i>
      <x v="7"/>
    </i>
    <i>
      <x v="8"/>
    </i>
    <i>
      <x v="9"/>
    </i>
    <i>
      <x v="10"/>
    </i>
    <i>
      <x v="11"/>
    </i>
    <i>
      <x v="12"/>
    </i>
    <i>
      <x v="13"/>
    </i>
    <i>
      <x v="14"/>
    </i>
    <i>
      <x v="15"/>
    </i>
    <i>
      <x v="16"/>
    </i>
    <i t="grand">
      <x/>
    </i>
  </colItems>
  <dataFields count="1">
    <dataField name="Sum of sales" fld="3" baseField="0" baseItem="0" numFmtId="165"/>
  </dataFields>
  <formats count="1">
    <format dxfId="3">
      <pivotArea outline="0" collapsedLevelsAreSubtotals="1" fieldPosition="0"/>
    </format>
  </formats>
  <chartFormats count="17">
    <chartFormat chart="0" format="0" series="1">
      <pivotArea type="data" outline="0" fieldPosition="0">
        <references count="2">
          <reference field="4294967294" count="1" selected="0">
            <x v="0"/>
          </reference>
          <reference field="2" count="1" selected="0">
            <x v="0"/>
          </reference>
        </references>
      </pivotArea>
    </chartFormat>
    <chartFormat chart="0" format="1" series="1">
      <pivotArea type="data" outline="0" fieldPosition="0">
        <references count="2">
          <reference field="4294967294" count="1" selected="0">
            <x v="0"/>
          </reference>
          <reference field="2" count="1" selected="0">
            <x v="1"/>
          </reference>
        </references>
      </pivotArea>
    </chartFormat>
    <chartFormat chart="0" format="2" series="1">
      <pivotArea type="data" outline="0" fieldPosition="0">
        <references count="2">
          <reference field="4294967294" count="1" selected="0">
            <x v="0"/>
          </reference>
          <reference field="2" count="1" selected="0">
            <x v="2"/>
          </reference>
        </references>
      </pivotArea>
    </chartFormat>
    <chartFormat chart="0" format="3" series="1">
      <pivotArea type="data" outline="0" fieldPosition="0">
        <references count="2">
          <reference field="4294967294" count="1" selected="0">
            <x v="0"/>
          </reference>
          <reference field="2" count="1" selected="0">
            <x v="3"/>
          </reference>
        </references>
      </pivotArea>
    </chartFormat>
    <chartFormat chart="0" format="4" series="1">
      <pivotArea type="data" outline="0" fieldPosition="0">
        <references count="2">
          <reference field="4294967294" count="1" selected="0">
            <x v="0"/>
          </reference>
          <reference field="2" count="1" selected="0">
            <x v="4"/>
          </reference>
        </references>
      </pivotArea>
    </chartFormat>
    <chartFormat chart="0" format="5" series="1">
      <pivotArea type="data" outline="0" fieldPosition="0">
        <references count="2">
          <reference field="4294967294" count="1" selected="0">
            <x v="0"/>
          </reference>
          <reference field="2" count="1" selected="0">
            <x v="5"/>
          </reference>
        </references>
      </pivotArea>
    </chartFormat>
    <chartFormat chart="0" format="6" series="1">
      <pivotArea type="data" outline="0" fieldPosition="0">
        <references count="2">
          <reference field="4294967294" count="1" selected="0">
            <x v="0"/>
          </reference>
          <reference field="2" count="1" selected="0">
            <x v="6"/>
          </reference>
        </references>
      </pivotArea>
    </chartFormat>
    <chartFormat chart="0" format="7" series="1">
      <pivotArea type="data" outline="0" fieldPosition="0">
        <references count="2">
          <reference field="4294967294" count="1" selected="0">
            <x v="0"/>
          </reference>
          <reference field="2" count="1" selected="0">
            <x v="7"/>
          </reference>
        </references>
      </pivotArea>
    </chartFormat>
    <chartFormat chart="0" format="8" series="1">
      <pivotArea type="data" outline="0" fieldPosition="0">
        <references count="2">
          <reference field="4294967294" count="1" selected="0">
            <x v="0"/>
          </reference>
          <reference field="2" count="1" selected="0">
            <x v="8"/>
          </reference>
        </references>
      </pivotArea>
    </chartFormat>
    <chartFormat chart="0" format="9" series="1">
      <pivotArea type="data" outline="0" fieldPosition="0">
        <references count="2">
          <reference field="4294967294" count="1" selected="0">
            <x v="0"/>
          </reference>
          <reference field="2" count="1" selected="0">
            <x v="9"/>
          </reference>
        </references>
      </pivotArea>
    </chartFormat>
    <chartFormat chart="0" format="10" series="1">
      <pivotArea type="data" outline="0" fieldPosition="0">
        <references count="2">
          <reference field="4294967294" count="1" selected="0">
            <x v="0"/>
          </reference>
          <reference field="2" count="1" selected="0">
            <x v="10"/>
          </reference>
        </references>
      </pivotArea>
    </chartFormat>
    <chartFormat chart="0" format="11" series="1">
      <pivotArea type="data" outline="0" fieldPosition="0">
        <references count="2">
          <reference field="4294967294" count="1" selected="0">
            <x v="0"/>
          </reference>
          <reference field="2" count="1" selected="0">
            <x v="11"/>
          </reference>
        </references>
      </pivotArea>
    </chartFormat>
    <chartFormat chart="0" format="12" series="1">
      <pivotArea type="data" outline="0" fieldPosition="0">
        <references count="2">
          <reference field="4294967294" count="1" selected="0">
            <x v="0"/>
          </reference>
          <reference field="2" count="1" selected="0">
            <x v="12"/>
          </reference>
        </references>
      </pivotArea>
    </chartFormat>
    <chartFormat chart="0" format="13" series="1">
      <pivotArea type="data" outline="0" fieldPosition="0">
        <references count="2">
          <reference field="4294967294" count="1" selected="0">
            <x v="0"/>
          </reference>
          <reference field="2" count="1" selected="0">
            <x v="13"/>
          </reference>
        </references>
      </pivotArea>
    </chartFormat>
    <chartFormat chart="0" format="14" series="1">
      <pivotArea type="data" outline="0" fieldPosition="0">
        <references count="2">
          <reference field="4294967294" count="1" selected="0">
            <x v="0"/>
          </reference>
          <reference field="2" count="1" selected="0">
            <x v="14"/>
          </reference>
        </references>
      </pivotArea>
    </chartFormat>
    <chartFormat chart="0" format="15" series="1">
      <pivotArea type="data" outline="0" fieldPosition="0">
        <references count="2">
          <reference field="4294967294" count="1" selected="0">
            <x v="0"/>
          </reference>
          <reference field="2" count="1" selected="0">
            <x v="15"/>
          </reference>
        </references>
      </pivotArea>
    </chartFormat>
    <chartFormat chart="0" format="16" series="1">
      <pivotArea type="data" outline="0" fieldPosition="0">
        <references count="2">
          <reference field="4294967294" count="1" selected="0">
            <x v="0"/>
          </reference>
          <reference field="2" count="1" selected="0">
            <x v="16"/>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0FAC881-9A21-42E9-9552-AB567878715D}" name="PivotTable2"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1">
  <location ref="A3:B21" firstHeaderRow="1" firstDataRow="1" firstDataCol="1"/>
  <pivotFields count="4">
    <pivotField showAll="0"/>
    <pivotField showAll="0"/>
    <pivotField axis="axisRow" showAll="0" sortType="descending">
      <items count="18">
        <item x="0"/>
        <item x="1"/>
        <item x="14"/>
        <item x="2"/>
        <item x="15"/>
        <item x="3"/>
        <item x="4"/>
        <item x="5"/>
        <item x="6"/>
        <item x="7"/>
        <item x="8"/>
        <item x="9"/>
        <item x="10"/>
        <item x="11"/>
        <item x="12"/>
        <item x="16"/>
        <item x="13"/>
        <item t="default"/>
      </items>
      <autoSortScope>
        <pivotArea dataOnly="0" outline="0" fieldPosition="0">
          <references count="1">
            <reference field="4294967294" count="1" selected="0">
              <x v="0"/>
            </reference>
          </references>
        </pivotArea>
      </autoSortScope>
    </pivotField>
    <pivotField dataField="1" showAll="0"/>
  </pivotFields>
  <rowFields count="1">
    <field x="2"/>
  </rowFields>
  <rowItems count="18">
    <i>
      <x v="1"/>
    </i>
    <i>
      <x v="7"/>
    </i>
    <i>
      <x v="10"/>
    </i>
    <i>
      <x/>
    </i>
    <i>
      <x v="5"/>
    </i>
    <i>
      <x v="12"/>
    </i>
    <i>
      <x v="16"/>
    </i>
    <i>
      <x v="2"/>
    </i>
    <i>
      <x v="15"/>
    </i>
    <i>
      <x v="6"/>
    </i>
    <i>
      <x v="13"/>
    </i>
    <i>
      <x v="14"/>
    </i>
    <i>
      <x v="9"/>
    </i>
    <i>
      <x v="4"/>
    </i>
    <i>
      <x v="11"/>
    </i>
    <i>
      <x v="3"/>
    </i>
    <i>
      <x v="8"/>
    </i>
    <i t="grand">
      <x/>
    </i>
  </rowItems>
  <colItems count="1">
    <i/>
  </colItems>
  <dataFields count="1">
    <dataField name="Sum of sales" fld="3"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6A0F256-9398-4D68-9580-13550A783947}" name="Table3" displayName="Table3" ref="B3:F7" totalsRowShown="0" headerRowDxfId="10" dataDxfId="9">
  <autoFilter ref="B3:F7" xr:uid="{A6A0F256-9398-4D68-9580-13550A783947}"/>
  <tableColumns count="5">
    <tableColumn id="1" xr3:uid="{360D21C0-821D-4622-B12C-A944A94CB310}" name="Employee ID" dataDxfId="8"/>
    <tableColumn id="2" xr3:uid="{5EF4DC99-E309-4D76-B63B-E322FD98B85D}" name="Name" dataDxfId="7"/>
    <tableColumn id="3" xr3:uid="{E4809F73-CEA7-47A8-9EB4-3C9AC6D85DE4}" name="Department" dataDxfId="6"/>
    <tableColumn id="4" xr3:uid="{B445EF6E-5D9B-467D-81C3-6D6A61709ACA}" name="Position" dataDxfId="5"/>
    <tableColumn id="5" xr3:uid="{09C318D4-7CBD-4C8A-8BFE-7E5FA5F39790}" name="Hire Date" dataDxfId="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EA13615-9FA7-483C-B465-5A07773AF01A}" name="HR_List" displayName="HR_List" ref="A1:C9" totalsRowShown="0" headerRowDxfId="2">
  <autoFilter ref="A1:C9" xr:uid="{00000000-0009-0000-0100-000001000000}"/>
  <tableColumns count="3">
    <tableColumn id="1" xr3:uid="{AE5013CF-5ABE-438D-BF69-4119110EA6B8}" name="Employee First Name"/>
    <tableColumn id="2" xr3:uid="{ED9D436D-51BE-4A75-9798-FFEBD5EAF0CE}" name="Employee Last Name"/>
    <tableColumn id="3" xr3:uid="{6F3ABBEA-3BC3-47FE-BAD8-24F26EC6A493}" name="Vacation Days"/>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58305A7-8734-44A7-84FA-99A28CB8F4E6}" name="Finance_List" displayName="Finance_List" ref="A1:B9" totalsRowShown="0" headerRowDxfId="1">
  <autoFilter ref="A1:B9" xr:uid="{00000000-0009-0000-0100-000002000000}"/>
  <tableColumns count="2">
    <tableColumn id="1" xr3:uid="{59539900-53FC-48B3-8A02-3DF658975C71}" name="Employee Name"/>
    <tableColumn id="2" xr3:uid="{D7501887-69EF-4D09-BA07-74D22F3D43EB}" name="Salary"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2.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3" Type="http://schemas.openxmlformats.org/officeDocument/2006/relationships/hyperlink" Target="https://chatgpt.com/" TargetMode="External"/><Relationship Id="rId2" Type="http://schemas.openxmlformats.org/officeDocument/2006/relationships/hyperlink" Target="https://excelmacromastery.com/vba-articles/" TargetMode="External"/><Relationship Id="rId1" Type="http://schemas.openxmlformats.org/officeDocument/2006/relationships/hyperlink" Target="http://www.homeandlearn.org/" TargetMode="External"/><Relationship Id="rId6" Type="http://schemas.openxmlformats.org/officeDocument/2006/relationships/printerSettings" Target="../printerSettings/printerSettings6.bin"/><Relationship Id="rId5" Type="http://schemas.openxmlformats.org/officeDocument/2006/relationships/hyperlink" Target="http://www.contextures.com/" TargetMode="External"/><Relationship Id="rId4" Type="http://schemas.openxmlformats.org/officeDocument/2006/relationships/hyperlink" Target="https://copilot.microsoft.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3A311-8DE4-4541-A795-0A92B7C2FBA5}">
  <sheetPr codeName="Sheet1"/>
  <dimension ref="B3:B8"/>
  <sheetViews>
    <sheetView showGridLines="0" tabSelected="1" workbookViewId="0">
      <selection activeCell="E19" sqref="E19"/>
    </sheetView>
  </sheetViews>
  <sheetFormatPr defaultColWidth="9" defaultRowHeight="14.5" x14ac:dyDescent="0.35"/>
  <cols>
    <col min="1" max="1" width="9" style="3"/>
    <col min="2" max="2" width="12.25" style="3" customWidth="1"/>
    <col min="3" max="16384" width="9" style="3"/>
  </cols>
  <sheetData>
    <row r="3" spans="2:2" ht="46" x14ac:dyDescent="1">
      <c r="B3" s="18" t="s">
        <v>0</v>
      </c>
    </row>
    <row r="4" spans="2:2" ht="23.5" x14ac:dyDescent="0.55000000000000004">
      <c r="B4" s="19"/>
    </row>
    <row r="5" spans="2:2" x14ac:dyDescent="0.35">
      <c r="B5" s="41" t="s">
        <v>1</v>
      </c>
    </row>
    <row r="6" spans="2:2" x14ac:dyDescent="0.35">
      <c r="B6" s="41" t="s">
        <v>2</v>
      </c>
    </row>
    <row r="8" spans="2:2" x14ac:dyDescent="0.35">
      <c r="B8" s="41" t="s">
        <v>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B1C1B-C15C-4D2C-98C2-7538776D737E}">
  <sheetPr codeName="Sheet11">
    <tabColor theme="4" tint="-0.249977111117893"/>
  </sheetPr>
  <dimension ref="B2:B57"/>
  <sheetViews>
    <sheetView showGridLines="0" zoomScale="85" zoomScaleNormal="85" workbookViewId="0">
      <selection activeCell="A5" sqref="A5"/>
    </sheetView>
  </sheetViews>
  <sheetFormatPr defaultRowHeight="14" x14ac:dyDescent="0.3"/>
  <cols>
    <col min="2" max="2" width="20.58203125" bestFit="1" customWidth="1"/>
    <col min="3" max="3" width="20" bestFit="1" customWidth="1"/>
    <col min="4" max="4" width="19.75" bestFit="1" customWidth="1"/>
    <col min="5" max="6" width="10.5" customWidth="1"/>
    <col min="7" max="7" width="18" bestFit="1" customWidth="1"/>
    <col min="8" max="11" width="10.5" customWidth="1"/>
    <col min="12" max="16" width="11.5" customWidth="1"/>
  </cols>
  <sheetData>
    <row r="2" spans="2:2" x14ac:dyDescent="0.3">
      <c r="B2" s="1" t="s">
        <v>4</v>
      </c>
    </row>
    <row r="3" spans="2:2" x14ac:dyDescent="0.3">
      <c r="B3" t="s">
        <v>5</v>
      </c>
    </row>
    <row r="4" spans="2:2" x14ac:dyDescent="0.3">
      <c r="B4" t="s">
        <v>6</v>
      </c>
    </row>
    <row r="6" spans="2:2" x14ac:dyDescent="0.3">
      <c r="B6" s="1" t="s">
        <v>7</v>
      </c>
    </row>
    <row r="7" spans="2:2" x14ac:dyDescent="0.3">
      <c r="B7" s="32" t="s">
        <v>8</v>
      </c>
    </row>
    <row r="8" spans="2:2" x14ac:dyDescent="0.3">
      <c r="B8" s="32" t="s">
        <v>9</v>
      </c>
    </row>
    <row r="9" spans="2:2" x14ac:dyDescent="0.3">
      <c r="B9" s="32" t="s">
        <v>10</v>
      </c>
    </row>
    <row r="10" spans="2:2" x14ac:dyDescent="0.3">
      <c r="B10" s="32" t="s">
        <v>11</v>
      </c>
    </row>
    <row r="11" spans="2:2" x14ac:dyDescent="0.3">
      <c r="B11" s="32" t="s">
        <v>12</v>
      </c>
    </row>
    <row r="13" spans="2:2" x14ac:dyDescent="0.3">
      <c r="B13" s="21" t="s">
        <v>13</v>
      </c>
    </row>
    <row r="15" spans="2:2" x14ac:dyDescent="0.3">
      <c r="B15" s="32"/>
    </row>
    <row r="22" spans="2:2" x14ac:dyDescent="0.3">
      <c r="B22" s="21" t="s">
        <v>14</v>
      </c>
    </row>
    <row r="47" spans="2:2" x14ac:dyDescent="0.3">
      <c r="B47" s="21" t="s">
        <v>15</v>
      </c>
    </row>
    <row r="57" spans="2:2" x14ac:dyDescent="0.3">
      <c r="B57" s="21" t="s">
        <v>16</v>
      </c>
    </row>
  </sheetData>
  <phoneticPr fontId="11" type="noConversion"/>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78FD2-7AB9-47B2-B3DD-D6597F978B39}">
  <sheetPr codeName="Sheet13">
    <tabColor theme="1"/>
  </sheetPr>
  <dimension ref="A1:H15"/>
  <sheetViews>
    <sheetView showGridLines="0" workbookViewId="0">
      <selection activeCell="D9" sqref="D9"/>
    </sheetView>
  </sheetViews>
  <sheetFormatPr defaultRowHeight="14" x14ac:dyDescent="0.3"/>
  <cols>
    <col min="1" max="1" width="12.08203125" bestFit="1" customWidth="1"/>
    <col min="2" max="2" width="20" bestFit="1" customWidth="1"/>
    <col min="3" max="3" width="19.75" bestFit="1" customWidth="1"/>
    <col min="4" max="4" width="18" bestFit="1" customWidth="1"/>
    <col min="5" max="5" width="15.58203125" bestFit="1" customWidth="1"/>
    <col min="6" max="6" width="9.25" customWidth="1"/>
  </cols>
  <sheetData>
    <row r="1" spans="1:8" x14ac:dyDescent="0.3">
      <c r="A1" s="34"/>
      <c r="B1" s="34"/>
      <c r="C1" s="34"/>
      <c r="D1" s="34"/>
      <c r="E1" s="34"/>
    </row>
    <row r="2" spans="1:8" x14ac:dyDescent="0.3">
      <c r="A2" s="34"/>
      <c r="B2" s="38" t="s">
        <v>17</v>
      </c>
      <c r="C2" s="34"/>
      <c r="D2" s="34"/>
      <c r="E2" s="34"/>
    </row>
    <row r="3" spans="1:8" x14ac:dyDescent="0.3">
      <c r="B3" s="35" t="s">
        <v>18</v>
      </c>
      <c r="C3" s="35" t="s">
        <v>19</v>
      </c>
      <c r="D3" s="35" t="s">
        <v>20</v>
      </c>
      <c r="E3" s="35" t="s">
        <v>21</v>
      </c>
      <c r="F3" s="35" t="s">
        <v>22</v>
      </c>
      <c r="H3" s="21" t="s">
        <v>23</v>
      </c>
    </row>
    <row r="4" spans="1:8" x14ac:dyDescent="0.3">
      <c r="B4" s="36">
        <v>101</v>
      </c>
      <c r="C4" s="36" t="s">
        <v>24</v>
      </c>
      <c r="D4" s="36" t="s">
        <v>25</v>
      </c>
      <c r="E4" s="36" t="s">
        <v>26</v>
      </c>
      <c r="F4" s="37">
        <v>43845</v>
      </c>
    </row>
    <row r="5" spans="1:8" x14ac:dyDescent="0.3">
      <c r="B5" s="36">
        <v>102</v>
      </c>
      <c r="C5" s="36" t="s">
        <v>27</v>
      </c>
      <c r="D5" s="36" t="s">
        <v>28</v>
      </c>
      <c r="E5" s="36" t="s">
        <v>29</v>
      </c>
      <c r="F5" s="37">
        <v>43181</v>
      </c>
    </row>
    <row r="6" spans="1:8" x14ac:dyDescent="0.3">
      <c r="B6" s="36">
        <v>103</v>
      </c>
      <c r="C6" s="36" t="s">
        <v>30</v>
      </c>
      <c r="D6" s="36" t="s">
        <v>31</v>
      </c>
      <c r="E6" s="36" t="s">
        <v>32</v>
      </c>
      <c r="F6" s="37">
        <v>43676</v>
      </c>
    </row>
    <row r="7" spans="1:8" x14ac:dyDescent="0.3">
      <c r="B7" s="36">
        <v>104</v>
      </c>
      <c r="C7" s="36" t="s">
        <v>33</v>
      </c>
      <c r="D7" s="36" t="s">
        <v>25</v>
      </c>
      <c r="E7" s="36" t="s">
        <v>34</v>
      </c>
      <c r="F7" s="37">
        <v>44505</v>
      </c>
    </row>
    <row r="9" spans="1:8" x14ac:dyDescent="0.3">
      <c r="B9" s="33"/>
      <c r="C9" s="33"/>
    </row>
    <row r="10" spans="1:8" x14ac:dyDescent="0.3">
      <c r="B10" s="33"/>
      <c r="C10" s="33"/>
    </row>
    <row r="11" spans="1:8" ht="17" x14ac:dyDescent="0.6">
      <c r="C11" s="39"/>
    </row>
    <row r="12" spans="1:8" x14ac:dyDescent="0.3">
      <c r="C12" s="33"/>
    </row>
    <row r="13" spans="1:8" ht="17" x14ac:dyDescent="0.6">
      <c r="B13" s="40" t="s">
        <v>35</v>
      </c>
      <c r="C13" s="33"/>
      <c r="H13" s="21" t="s">
        <v>16</v>
      </c>
    </row>
    <row r="14" spans="1:8" x14ac:dyDescent="0.3">
      <c r="B14" s="33"/>
      <c r="C14" s="33"/>
    </row>
    <row r="15" spans="1:8" x14ac:dyDescent="0.3">
      <c r="B15" s="33"/>
      <c r="C15" s="33"/>
    </row>
  </sheetData>
  <pageMargins left="0.7" right="0.7" top="0.75" bottom="0.75" header="0.3" footer="0.3"/>
  <pageSetup orientation="portrait" horizontalDpi="300" verticalDpi="300"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F5007-3DCC-442D-90C8-14CCC92DD7D8}">
  <sheetPr>
    <tabColor theme="9" tint="0.59999389629810485"/>
  </sheetPr>
  <dimension ref="A2:C35"/>
  <sheetViews>
    <sheetView workbookViewId="0">
      <selection activeCell="F36" sqref="F36"/>
    </sheetView>
  </sheetViews>
  <sheetFormatPr defaultRowHeight="14" x14ac:dyDescent="0.3"/>
  <sheetData>
    <row r="2" spans="1:2" s="54" customFormat="1" x14ac:dyDescent="0.3">
      <c r="A2" s="53" t="s">
        <v>36</v>
      </c>
      <c r="B2" s="53"/>
    </row>
    <row r="3" spans="1:2" x14ac:dyDescent="0.3">
      <c r="B3" t="s">
        <v>37</v>
      </c>
    </row>
    <row r="5" spans="1:2" x14ac:dyDescent="0.3">
      <c r="B5" t="s">
        <v>38</v>
      </c>
    </row>
    <row r="8" spans="1:2" s="54" customFormat="1" x14ac:dyDescent="0.3">
      <c r="A8" s="53" t="s">
        <v>39</v>
      </c>
      <c r="B8" s="53"/>
    </row>
    <row r="9" spans="1:2" x14ac:dyDescent="0.3">
      <c r="A9" s="21" t="s">
        <v>40</v>
      </c>
    </row>
    <row r="10" spans="1:2" x14ac:dyDescent="0.3">
      <c r="B10" t="s">
        <v>41</v>
      </c>
    </row>
    <row r="12" spans="1:2" x14ac:dyDescent="0.3">
      <c r="B12" t="s">
        <v>42</v>
      </c>
    </row>
    <row r="14" spans="1:2" x14ac:dyDescent="0.3">
      <c r="B14" t="s">
        <v>43</v>
      </c>
    </row>
    <row r="16" spans="1:2" x14ac:dyDescent="0.3">
      <c r="B16" t="s">
        <v>44</v>
      </c>
    </row>
    <row r="17" spans="1:3" ht="14.5" x14ac:dyDescent="0.35">
      <c r="C17" s="52" t="s">
        <v>45</v>
      </c>
    </row>
    <row r="18" spans="1:3" x14ac:dyDescent="0.3">
      <c r="C18" t="s">
        <v>46</v>
      </c>
    </row>
    <row r="19" spans="1:3" x14ac:dyDescent="0.3">
      <c r="C19" t="s">
        <v>47</v>
      </c>
    </row>
    <row r="20" spans="1:3" x14ac:dyDescent="0.3">
      <c r="C20" t="s">
        <v>48</v>
      </c>
    </row>
    <row r="21" spans="1:3" x14ac:dyDescent="0.3">
      <c r="C21" t="s">
        <v>49</v>
      </c>
    </row>
    <row r="23" spans="1:3" x14ac:dyDescent="0.3">
      <c r="B23" t="s">
        <v>50</v>
      </c>
    </row>
    <row r="24" spans="1:3" x14ac:dyDescent="0.3">
      <c r="B24" t="s">
        <v>51</v>
      </c>
    </row>
    <row r="25" spans="1:3" x14ac:dyDescent="0.3">
      <c r="B25" t="s">
        <v>52</v>
      </c>
    </row>
    <row r="26" spans="1:3" x14ac:dyDescent="0.3">
      <c r="B26" t="s">
        <v>53</v>
      </c>
    </row>
    <row r="28" spans="1:3" x14ac:dyDescent="0.3">
      <c r="A28" s="21" t="s">
        <v>54</v>
      </c>
    </row>
    <row r="29" spans="1:3" ht="14.5" x14ac:dyDescent="0.35">
      <c r="B29" t="s">
        <v>55</v>
      </c>
    </row>
    <row r="30" spans="1:3" x14ac:dyDescent="0.3">
      <c r="B30" t="s">
        <v>56</v>
      </c>
    </row>
    <row r="31" spans="1:3" x14ac:dyDescent="0.3">
      <c r="B31" t="s">
        <v>57</v>
      </c>
    </row>
    <row r="33" spans="1:2" s="53" customFormat="1" x14ac:dyDescent="0.3">
      <c r="A33" s="53" t="s">
        <v>58</v>
      </c>
    </row>
    <row r="34" spans="1:2" x14ac:dyDescent="0.3">
      <c r="B34" t="s">
        <v>59</v>
      </c>
    </row>
    <row r="35" spans="1:2" x14ac:dyDescent="0.3">
      <c r="B35" t="s">
        <v>60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B110D-D8FD-48F8-A46E-D7D30C6AD5AA}">
  <sheetPr codeName="Sheet3">
    <tabColor theme="4" tint="-0.249977111117893"/>
  </sheetPr>
  <dimension ref="A1:B32"/>
  <sheetViews>
    <sheetView showGridLines="0" workbookViewId="0">
      <selection activeCell="A28" sqref="A28"/>
    </sheetView>
  </sheetViews>
  <sheetFormatPr defaultRowHeight="14" x14ac:dyDescent="0.3"/>
  <sheetData>
    <row r="1" spans="1:1" x14ac:dyDescent="0.3">
      <c r="A1" t="s">
        <v>61</v>
      </c>
    </row>
    <row r="3" spans="1:1" x14ac:dyDescent="0.3">
      <c r="A3" t="s">
        <v>62</v>
      </c>
    </row>
    <row r="4" spans="1:1" x14ac:dyDescent="0.3">
      <c r="A4" t="s">
        <v>63</v>
      </c>
    </row>
    <row r="21" spans="1:2" x14ac:dyDescent="0.3">
      <c r="A21" t="s">
        <v>64</v>
      </c>
    </row>
    <row r="22" spans="1:2" x14ac:dyDescent="0.3">
      <c r="A22" t="s">
        <v>65</v>
      </c>
    </row>
    <row r="23" spans="1:2" x14ac:dyDescent="0.3">
      <c r="A23" t="s">
        <v>66</v>
      </c>
    </row>
    <row r="24" spans="1:2" x14ac:dyDescent="0.3">
      <c r="A24" t="s">
        <v>67</v>
      </c>
    </row>
    <row r="25" spans="1:2" x14ac:dyDescent="0.3">
      <c r="A25" t="s">
        <v>68</v>
      </c>
    </row>
    <row r="28" spans="1:2" ht="14.5" x14ac:dyDescent="0.35">
      <c r="A28" s="42" t="s">
        <v>69</v>
      </c>
    </row>
    <row r="29" spans="1:2" x14ac:dyDescent="0.3">
      <c r="A29" t="s">
        <v>70</v>
      </c>
      <c r="B29" t="s">
        <v>71</v>
      </c>
    </row>
    <row r="30" spans="1:2" x14ac:dyDescent="0.3">
      <c r="A30" t="s">
        <v>72</v>
      </c>
      <c r="B30" t="s">
        <v>73</v>
      </c>
    </row>
    <row r="31" spans="1:2" x14ac:dyDescent="0.3">
      <c r="A31" t="s">
        <v>74</v>
      </c>
      <c r="B31" t="s">
        <v>75</v>
      </c>
    </row>
    <row r="32" spans="1:2" x14ac:dyDescent="0.3">
      <c r="A32" t="s">
        <v>76</v>
      </c>
      <c r="B32" t="s">
        <v>77</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777E2-C949-4AA4-BA4D-8C6219D9152B}">
  <sheetPr codeName="Sheet6"/>
  <dimension ref="A1:D503"/>
  <sheetViews>
    <sheetView workbookViewId="0">
      <selection activeCell="I40" sqref="I40"/>
    </sheetView>
  </sheetViews>
  <sheetFormatPr defaultRowHeight="14" x14ac:dyDescent="0.3"/>
  <cols>
    <col min="4" max="4" width="9.83203125" bestFit="1" customWidth="1"/>
  </cols>
  <sheetData>
    <row r="1" spans="1:4" ht="14.5" x14ac:dyDescent="0.35">
      <c r="A1" s="26" t="s">
        <v>78</v>
      </c>
    </row>
    <row r="2" spans="1:4" x14ac:dyDescent="0.3">
      <c r="A2" t="s">
        <v>79</v>
      </c>
      <c r="B2" t="s">
        <v>80</v>
      </c>
      <c r="C2" t="s">
        <v>81</v>
      </c>
      <c r="D2" t="s">
        <v>82</v>
      </c>
    </row>
    <row r="3" spans="1:4" x14ac:dyDescent="0.3">
      <c r="A3">
        <v>2008</v>
      </c>
      <c r="B3">
        <v>1</v>
      </c>
      <c r="C3" t="s">
        <v>83</v>
      </c>
      <c r="D3">
        <v>231609000</v>
      </c>
    </row>
    <row r="4" spans="1:4" x14ac:dyDescent="0.3">
      <c r="A4">
        <v>2008</v>
      </c>
      <c r="B4">
        <v>1</v>
      </c>
      <c r="C4" t="s">
        <v>84</v>
      </c>
      <c r="D4">
        <v>550378000</v>
      </c>
    </row>
    <row r="5" spans="1:4" x14ac:dyDescent="0.3">
      <c r="A5">
        <v>2008</v>
      </c>
      <c r="B5">
        <v>1</v>
      </c>
      <c r="C5" t="s">
        <v>85</v>
      </c>
      <c r="D5">
        <v>176771000</v>
      </c>
    </row>
    <row r="6" spans="1:4" x14ac:dyDescent="0.3">
      <c r="A6">
        <v>2008</v>
      </c>
      <c r="B6">
        <v>1</v>
      </c>
      <c r="C6" t="s">
        <v>86</v>
      </c>
      <c r="D6">
        <v>200103000</v>
      </c>
    </row>
    <row r="7" spans="1:4" x14ac:dyDescent="0.3">
      <c r="A7">
        <v>2008</v>
      </c>
      <c r="B7">
        <v>1</v>
      </c>
      <c r="C7" t="s">
        <v>87</v>
      </c>
      <c r="D7">
        <v>93259000</v>
      </c>
    </row>
    <row r="8" spans="1:4" x14ac:dyDescent="0.3">
      <c r="A8">
        <v>2008</v>
      </c>
      <c r="B8">
        <v>1</v>
      </c>
      <c r="C8" t="s">
        <v>88</v>
      </c>
      <c r="D8">
        <v>325737000</v>
      </c>
    </row>
    <row r="9" spans="1:4" x14ac:dyDescent="0.3">
      <c r="A9">
        <v>2008</v>
      </c>
      <c r="B9">
        <v>1</v>
      </c>
      <c r="C9" t="s">
        <v>89</v>
      </c>
      <c r="D9">
        <v>9911000</v>
      </c>
    </row>
    <row r="10" spans="1:4" x14ac:dyDescent="0.3">
      <c r="A10">
        <v>2008</v>
      </c>
      <c r="B10">
        <v>1</v>
      </c>
      <c r="C10" t="s">
        <v>90</v>
      </c>
      <c r="D10">
        <v>55701000</v>
      </c>
    </row>
    <row r="11" spans="1:4" x14ac:dyDescent="0.3">
      <c r="A11">
        <v>2008</v>
      </c>
      <c r="B11">
        <v>1</v>
      </c>
      <c r="C11" t="s">
        <v>91</v>
      </c>
      <c r="D11">
        <v>277611000</v>
      </c>
    </row>
    <row r="12" spans="1:4" x14ac:dyDescent="0.3">
      <c r="A12">
        <v>2008</v>
      </c>
      <c r="B12">
        <v>1</v>
      </c>
      <c r="C12" t="s">
        <v>92</v>
      </c>
      <c r="D12">
        <v>19558000</v>
      </c>
    </row>
    <row r="13" spans="1:4" x14ac:dyDescent="0.3">
      <c r="A13">
        <v>2008</v>
      </c>
      <c r="B13">
        <v>1</v>
      </c>
      <c r="C13" t="s">
        <v>93</v>
      </c>
      <c r="D13">
        <v>141852000</v>
      </c>
    </row>
    <row r="14" spans="1:4" x14ac:dyDescent="0.3">
      <c r="A14">
        <v>2008</v>
      </c>
      <c r="B14">
        <v>1</v>
      </c>
      <c r="C14" t="s">
        <v>94</v>
      </c>
      <c r="D14">
        <v>98293000</v>
      </c>
    </row>
    <row r="15" spans="1:4" x14ac:dyDescent="0.3">
      <c r="A15">
        <v>2008</v>
      </c>
      <c r="B15">
        <v>1</v>
      </c>
      <c r="C15" t="s">
        <v>95</v>
      </c>
      <c r="D15">
        <v>68268000</v>
      </c>
    </row>
    <row r="16" spans="1:4" x14ac:dyDescent="0.3">
      <c r="A16">
        <v>2008</v>
      </c>
      <c r="B16">
        <v>1</v>
      </c>
      <c r="C16" t="s">
        <v>96</v>
      </c>
      <c r="D16">
        <v>158501000</v>
      </c>
    </row>
    <row r="17" spans="1:4" x14ac:dyDescent="0.3">
      <c r="A17">
        <v>2008</v>
      </c>
      <c r="B17">
        <v>2</v>
      </c>
      <c r="C17" t="s">
        <v>83</v>
      </c>
      <c r="D17">
        <v>241925000</v>
      </c>
    </row>
    <row r="18" spans="1:4" x14ac:dyDescent="0.3">
      <c r="A18">
        <v>2008</v>
      </c>
      <c r="B18">
        <v>2</v>
      </c>
      <c r="C18" t="s">
        <v>84</v>
      </c>
      <c r="D18">
        <v>585224000</v>
      </c>
    </row>
    <row r="19" spans="1:4" x14ac:dyDescent="0.3">
      <c r="A19">
        <v>2008</v>
      </c>
      <c r="B19">
        <v>2</v>
      </c>
      <c r="C19" t="s">
        <v>85</v>
      </c>
      <c r="D19">
        <v>181959000</v>
      </c>
    </row>
    <row r="20" spans="1:4" x14ac:dyDescent="0.3">
      <c r="A20">
        <v>2008</v>
      </c>
      <c r="B20">
        <v>2</v>
      </c>
      <c r="C20" t="s">
        <v>86</v>
      </c>
      <c r="D20">
        <v>195965000</v>
      </c>
    </row>
    <row r="21" spans="1:4" x14ac:dyDescent="0.3">
      <c r="A21">
        <v>2008</v>
      </c>
      <c r="B21">
        <v>2</v>
      </c>
      <c r="C21" t="s">
        <v>87</v>
      </c>
      <c r="D21">
        <v>88128000</v>
      </c>
    </row>
    <row r="22" spans="1:4" x14ac:dyDescent="0.3">
      <c r="A22">
        <v>2008</v>
      </c>
      <c r="B22">
        <v>2</v>
      </c>
      <c r="C22" t="s">
        <v>88</v>
      </c>
      <c r="D22">
        <v>323709000</v>
      </c>
    </row>
    <row r="23" spans="1:4" x14ac:dyDescent="0.3">
      <c r="A23">
        <v>2008</v>
      </c>
      <c r="B23">
        <v>2</v>
      </c>
      <c r="C23" t="s">
        <v>89</v>
      </c>
      <c r="D23">
        <v>8924000</v>
      </c>
    </row>
    <row r="24" spans="1:4" x14ac:dyDescent="0.3">
      <c r="A24">
        <v>2008</v>
      </c>
      <c r="B24">
        <v>2</v>
      </c>
      <c r="C24" t="s">
        <v>90</v>
      </c>
      <c r="D24">
        <v>55206000</v>
      </c>
    </row>
    <row r="25" spans="1:4" x14ac:dyDescent="0.3">
      <c r="A25">
        <v>2008</v>
      </c>
      <c r="B25">
        <v>2</v>
      </c>
      <c r="C25" t="s">
        <v>91</v>
      </c>
      <c r="D25">
        <v>257538000</v>
      </c>
    </row>
    <row r="26" spans="1:4" x14ac:dyDescent="0.3">
      <c r="A26">
        <v>2008</v>
      </c>
      <c r="B26">
        <v>2</v>
      </c>
      <c r="C26" t="s">
        <v>92</v>
      </c>
      <c r="D26">
        <v>28064000</v>
      </c>
    </row>
    <row r="27" spans="1:4" x14ac:dyDescent="0.3">
      <c r="A27">
        <v>2008</v>
      </c>
      <c r="B27">
        <v>2</v>
      </c>
      <c r="C27" t="s">
        <v>93</v>
      </c>
      <c r="D27">
        <v>145702000</v>
      </c>
    </row>
    <row r="28" spans="1:4" x14ac:dyDescent="0.3">
      <c r="A28">
        <v>2008</v>
      </c>
      <c r="B28">
        <v>2</v>
      </c>
      <c r="C28" t="s">
        <v>94</v>
      </c>
      <c r="D28">
        <v>93063000</v>
      </c>
    </row>
    <row r="29" spans="1:4" x14ac:dyDescent="0.3">
      <c r="A29">
        <v>2008</v>
      </c>
      <c r="B29">
        <v>2</v>
      </c>
      <c r="C29" t="s">
        <v>95</v>
      </c>
      <c r="D29">
        <v>65405000</v>
      </c>
    </row>
    <row r="30" spans="1:4" x14ac:dyDescent="0.3">
      <c r="A30">
        <v>2008</v>
      </c>
      <c r="B30">
        <v>2</v>
      </c>
      <c r="C30" t="s">
        <v>96</v>
      </c>
      <c r="D30">
        <v>157124000</v>
      </c>
    </row>
    <row r="31" spans="1:4" x14ac:dyDescent="0.3">
      <c r="A31">
        <v>2008</v>
      </c>
      <c r="B31">
        <v>3</v>
      </c>
      <c r="C31" t="s">
        <v>83</v>
      </c>
      <c r="D31">
        <v>204716000</v>
      </c>
    </row>
    <row r="32" spans="1:4" x14ac:dyDescent="0.3">
      <c r="A32">
        <v>2008</v>
      </c>
      <c r="B32">
        <v>3</v>
      </c>
      <c r="C32" t="s">
        <v>84</v>
      </c>
      <c r="D32">
        <v>538296000</v>
      </c>
    </row>
    <row r="33" spans="1:4" x14ac:dyDescent="0.3">
      <c r="A33">
        <v>2008</v>
      </c>
      <c r="B33">
        <v>3</v>
      </c>
      <c r="C33" t="s">
        <v>85</v>
      </c>
      <c r="D33">
        <v>178686000</v>
      </c>
    </row>
    <row r="34" spans="1:4" x14ac:dyDescent="0.3">
      <c r="A34">
        <v>2008</v>
      </c>
      <c r="B34">
        <v>3</v>
      </c>
      <c r="C34" t="s">
        <v>86</v>
      </c>
      <c r="D34">
        <v>189433000</v>
      </c>
    </row>
    <row r="35" spans="1:4" x14ac:dyDescent="0.3">
      <c r="A35">
        <v>2008</v>
      </c>
      <c r="B35">
        <v>3</v>
      </c>
      <c r="C35" t="s">
        <v>87</v>
      </c>
      <c r="D35">
        <v>89219000</v>
      </c>
    </row>
    <row r="36" spans="1:4" x14ac:dyDescent="0.3">
      <c r="A36">
        <v>2008</v>
      </c>
      <c r="B36">
        <v>3</v>
      </c>
      <c r="C36" t="s">
        <v>88</v>
      </c>
      <c r="D36">
        <v>299526000</v>
      </c>
    </row>
    <row r="37" spans="1:4" x14ac:dyDescent="0.3">
      <c r="A37">
        <v>2008</v>
      </c>
      <c r="B37">
        <v>3</v>
      </c>
      <c r="C37" t="s">
        <v>89</v>
      </c>
      <c r="D37">
        <v>8305000</v>
      </c>
    </row>
    <row r="38" spans="1:4" x14ac:dyDescent="0.3">
      <c r="A38">
        <v>2008</v>
      </c>
      <c r="B38">
        <v>3</v>
      </c>
      <c r="C38" t="s">
        <v>90</v>
      </c>
      <c r="D38">
        <v>53712000</v>
      </c>
    </row>
    <row r="39" spans="1:4" x14ac:dyDescent="0.3">
      <c r="A39">
        <v>2008</v>
      </c>
      <c r="B39">
        <v>3</v>
      </c>
      <c r="C39" t="s">
        <v>91</v>
      </c>
      <c r="D39">
        <v>264152000</v>
      </c>
    </row>
    <row r="40" spans="1:4" x14ac:dyDescent="0.3">
      <c r="A40">
        <v>2008</v>
      </c>
      <c r="B40">
        <v>3</v>
      </c>
      <c r="C40" t="s">
        <v>92</v>
      </c>
      <c r="D40">
        <v>24572000</v>
      </c>
    </row>
    <row r="41" spans="1:4" x14ac:dyDescent="0.3">
      <c r="A41">
        <v>2008</v>
      </c>
      <c r="B41">
        <v>3</v>
      </c>
      <c r="C41" t="s">
        <v>93</v>
      </c>
      <c r="D41">
        <v>136008000</v>
      </c>
    </row>
    <row r="42" spans="1:4" x14ac:dyDescent="0.3">
      <c r="A42">
        <v>2008</v>
      </c>
      <c r="B42">
        <v>3</v>
      </c>
      <c r="C42" t="s">
        <v>94</v>
      </c>
      <c r="D42">
        <v>93417000</v>
      </c>
    </row>
    <row r="43" spans="1:4" x14ac:dyDescent="0.3">
      <c r="A43">
        <v>2008</v>
      </c>
      <c r="B43">
        <v>3</v>
      </c>
      <c r="C43" t="s">
        <v>95</v>
      </c>
      <c r="D43">
        <v>70123000</v>
      </c>
    </row>
    <row r="44" spans="1:4" x14ac:dyDescent="0.3">
      <c r="A44">
        <v>2008</v>
      </c>
      <c r="B44">
        <v>3</v>
      </c>
      <c r="C44" t="s">
        <v>96</v>
      </c>
      <c r="D44">
        <v>150376000</v>
      </c>
    </row>
    <row r="45" spans="1:4" x14ac:dyDescent="0.3">
      <c r="A45">
        <v>2008</v>
      </c>
      <c r="B45">
        <v>4</v>
      </c>
      <c r="C45" t="s">
        <v>83</v>
      </c>
      <c r="D45">
        <v>162708000</v>
      </c>
    </row>
    <row r="46" spans="1:4" x14ac:dyDescent="0.3">
      <c r="A46">
        <v>2008</v>
      </c>
      <c r="B46">
        <v>4</v>
      </c>
      <c r="C46" t="s">
        <v>84</v>
      </c>
      <c r="D46">
        <v>419014000</v>
      </c>
    </row>
    <row r="47" spans="1:4" x14ac:dyDescent="0.3">
      <c r="A47">
        <v>2008</v>
      </c>
      <c r="B47">
        <v>4</v>
      </c>
      <c r="C47" t="s">
        <v>85</v>
      </c>
      <c r="D47">
        <v>139785000</v>
      </c>
    </row>
    <row r="48" spans="1:4" x14ac:dyDescent="0.3">
      <c r="A48">
        <v>2008</v>
      </c>
      <c r="B48">
        <v>4</v>
      </c>
      <c r="C48" t="s">
        <v>86</v>
      </c>
      <c r="D48">
        <v>167851000</v>
      </c>
    </row>
    <row r="49" spans="1:4" x14ac:dyDescent="0.3">
      <c r="A49">
        <v>2008</v>
      </c>
      <c r="B49">
        <v>4</v>
      </c>
      <c r="C49" t="s">
        <v>87</v>
      </c>
      <c r="D49">
        <v>79520000</v>
      </c>
    </row>
    <row r="50" spans="1:4" x14ac:dyDescent="0.3">
      <c r="A50">
        <v>2008</v>
      </c>
      <c r="B50">
        <v>4</v>
      </c>
      <c r="C50" t="s">
        <v>88</v>
      </c>
      <c r="D50">
        <v>253344000</v>
      </c>
    </row>
    <row r="51" spans="1:4" x14ac:dyDescent="0.3">
      <c r="A51">
        <v>2008</v>
      </c>
      <c r="B51">
        <v>4</v>
      </c>
      <c r="C51" t="s">
        <v>89</v>
      </c>
      <c r="D51">
        <v>7421000</v>
      </c>
    </row>
    <row r="52" spans="1:4" x14ac:dyDescent="0.3">
      <c r="A52">
        <v>2008</v>
      </c>
      <c r="B52">
        <v>4</v>
      </c>
      <c r="C52" t="s">
        <v>90</v>
      </c>
      <c r="D52">
        <v>42038000</v>
      </c>
    </row>
    <row r="53" spans="1:4" x14ac:dyDescent="0.3">
      <c r="A53">
        <v>2008</v>
      </c>
      <c r="B53">
        <v>4</v>
      </c>
      <c r="C53" t="s">
        <v>91</v>
      </c>
      <c r="D53">
        <v>202184000</v>
      </c>
    </row>
    <row r="54" spans="1:4" x14ac:dyDescent="0.3">
      <c r="A54">
        <v>2008</v>
      </c>
      <c r="B54">
        <v>4</v>
      </c>
      <c r="C54" t="s">
        <v>92</v>
      </c>
      <c r="D54">
        <v>18102000</v>
      </c>
    </row>
    <row r="55" spans="1:4" x14ac:dyDescent="0.3">
      <c r="A55">
        <v>2008</v>
      </c>
      <c r="B55">
        <v>4</v>
      </c>
      <c r="C55" t="s">
        <v>93</v>
      </c>
      <c r="D55">
        <v>105258000</v>
      </c>
    </row>
    <row r="56" spans="1:4" x14ac:dyDescent="0.3">
      <c r="A56">
        <v>2008</v>
      </c>
      <c r="B56">
        <v>4</v>
      </c>
      <c r="C56" t="s">
        <v>94</v>
      </c>
      <c r="D56">
        <v>67162000</v>
      </c>
    </row>
    <row r="57" spans="1:4" x14ac:dyDescent="0.3">
      <c r="A57">
        <v>2008</v>
      </c>
      <c r="B57">
        <v>4</v>
      </c>
      <c r="C57" t="s">
        <v>95</v>
      </c>
      <c r="D57">
        <v>55708000</v>
      </c>
    </row>
    <row r="58" spans="1:4" x14ac:dyDescent="0.3">
      <c r="A58">
        <v>2008</v>
      </c>
      <c r="B58">
        <v>4</v>
      </c>
      <c r="C58" t="s">
        <v>96</v>
      </c>
      <c r="D58">
        <v>109437000</v>
      </c>
    </row>
    <row r="59" spans="1:4" x14ac:dyDescent="0.3">
      <c r="A59">
        <v>2009</v>
      </c>
      <c r="B59">
        <v>1</v>
      </c>
      <c r="C59" t="s">
        <v>83</v>
      </c>
      <c r="D59">
        <v>147150000</v>
      </c>
    </row>
    <row r="60" spans="1:4" x14ac:dyDescent="0.3">
      <c r="A60">
        <v>2009</v>
      </c>
      <c r="B60">
        <v>1</v>
      </c>
      <c r="C60" t="s">
        <v>84</v>
      </c>
      <c r="D60">
        <v>365064000</v>
      </c>
    </row>
    <row r="61" spans="1:4" x14ac:dyDescent="0.3">
      <c r="A61">
        <v>2009</v>
      </c>
      <c r="B61">
        <v>1</v>
      </c>
      <c r="C61" t="s">
        <v>97</v>
      </c>
      <c r="D61">
        <v>103053000</v>
      </c>
    </row>
    <row r="62" spans="1:4" x14ac:dyDescent="0.3">
      <c r="A62">
        <v>2009</v>
      </c>
      <c r="B62">
        <v>1</v>
      </c>
      <c r="C62" t="s">
        <v>98</v>
      </c>
      <c r="D62">
        <v>22194000</v>
      </c>
    </row>
    <row r="63" spans="1:4" x14ac:dyDescent="0.3">
      <c r="A63">
        <v>2009</v>
      </c>
      <c r="B63">
        <v>1</v>
      </c>
      <c r="C63" t="s">
        <v>86</v>
      </c>
      <c r="D63">
        <v>162119000</v>
      </c>
    </row>
    <row r="64" spans="1:4" x14ac:dyDescent="0.3">
      <c r="A64">
        <v>2009</v>
      </c>
      <c r="B64">
        <v>1</v>
      </c>
      <c r="C64" t="s">
        <v>87</v>
      </c>
      <c r="D64">
        <v>64458000</v>
      </c>
    </row>
    <row r="65" spans="1:4" x14ac:dyDescent="0.3">
      <c r="A65">
        <v>2009</v>
      </c>
      <c r="B65">
        <v>1</v>
      </c>
      <c r="C65" t="s">
        <v>88</v>
      </c>
      <c r="D65">
        <v>247017000</v>
      </c>
    </row>
    <row r="66" spans="1:4" x14ac:dyDescent="0.3">
      <c r="A66">
        <v>2009</v>
      </c>
      <c r="B66">
        <v>1</v>
      </c>
      <c r="C66" t="s">
        <v>89</v>
      </c>
      <c r="D66">
        <v>6274000</v>
      </c>
    </row>
    <row r="67" spans="1:4" x14ac:dyDescent="0.3">
      <c r="A67">
        <v>2009</v>
      </c>
      <c r="B67">
        <v>1</v>
      </c>
      <c r="C67" t="s">
        <v>90</v>
      </c>
      <c r="D67">
        <v>31249000</v>
      </c>
    </row>
    <row r="68" spans="1:4" x14ac:dyDescent="0.3">
      <c r="A68">
        <v>2009</v>
      </c>
      <c r="B68">
        <v>1</v>
      </c>
      <c r="C68" t="s">
        <v>91</v>
      </c>
      <c r="D68">
        <v>181200000</v>
      </c>
    </row>
    <row r="69" spans="1:4" x14ac:dyDescent="0.3">
      <c r="A69">
        <v>2009</v>
      </c>
      <c r="B69">
        <v>1</v>
      </c>
      <c r="C69" t="s">
        <v>92</v>
      </c>
      <c r="D69">
        <v>16302000</v>
      </c>
    </row>
    <row r="70" spans="1:4" x14ac:dyDescent="0.3">
      <c r="A70">
        <v>2009</v>
      </c>
      <c r="B70">
        <v>1</v>
      </c>
      <c r="C70" t="s">
        <v>93</v>
      </c>
      <c r="D70">
        <v>95235000</v>
      </c>
    </row>
    <row r="71" spans="1:4" x14ac:dyDescent="0.3">
      <c r="A71">
        <v>2009</v>
      </c>
      <c r="B71">
        <v>1</v>
      </c>
      <c r="C71" t="s">
        <v>94</v>
      </c>
      <c r="D71">
        <v>64698000</v>
      </c>
    </row>
    <row r="72" spans="1:4" x14ac:dyDescent="0.3">
      <c r="A72">
        <v>2009</v>
      </c>
      <c r="B72">
        <v>1</v>
      </c>
      <c r="C72" t="s">
        <v>95</v>
      </c>
      <c r="D72">
        <v>55351000</v>
      </c>
    </row>
    <row r="73" spans="1:4" x14ac:dyDescent="0.3">
      <c r="A73">
        <v>2009</v>
      </c>
      <c r="B73">
        <v>1</v>
      </c>
      <c r="C73" t="s">
        <v>96</v>
      </c>
      <c r="D73">
        <v>95791000</v>
      </c>
    </row>
    <row r="74" spans="1:4" x14ac:dyDescent="0.3">
      <c r="A74">
        <v>2009</v>
      </c>
      <c r="B74">
        <v>2</v>
      </c>
      <c r="C74" t="s">
        <v>83</v>
      </c>
      <c r="D74">
        <v>172276000</v>
      </c>
    </row>
    <row r="75" spans="1:4" x14ac:dyDescent="0.3">
      <c r="A75">
        <v>2009</v>
      </c>
      <c r="B75">
        <v>2</v>
      </c>
      <c r="C75" t="s">
        <v>84</v>
      </c>
      <c r="D75">
        <v>417140000</v>
      </c>
    </row>
    <row r="76" spans="1:4" x14ac:dyDescent="0.3">
      <c r="A76">
        <v>2009</v>
      </c>
      <c r="B76">
        <v>2</v>
      </c>
      <c r="C76" t="s">
        <v>97</v>
      </c>
      <c r="D76">
        <v>112752000</v>
      </c>
    </row>
    <row r="77" spans="1:4" x14ac:dyDescent="0.3">
      <c r="A77">
        <v>2009</v>
      </c>
      <c r="B77">
        <v>2</v>
      </c>
      <c r="C77" t="s">
        <v>98</v>
      </c>
      <c r="D77">
        <v>28191000</v>
      </c>
    </row>
    <row r="78" spans="1:4" x14ac:dyDescent="0.3">
      <c r="A78">
        <v>2009</v>
      </c>
      <c r="B78">
        <v>2</v>
      </c>
      <c r="C78" t="s">
        <v>86</v>
      </c>
      <c r="D78">
        <v>178819000</v>
      </c>
    </row>
    <row r="79" spans="1:4" x14ac:dyDescent="0.3">
      <c r="A79">
        <v>2009</v>
      </c>
      <c r="B79">
        <v>2</v>
      </c>
      <c r="C79" t="s">
        <v>87</v>
      </c>
      <c r="D79">
        <v>75080000</v>
      </c>
    </row>
    <row r="80" spans="1:4" x14ac:dyDescent="0.3">
      <c r="A80">
        <v>2009</v>
      </c>
      <c r="B80">
        <v>2</v>
      </c>
      <c r="C80" t="s">
        <v>88</v>
      </c>
      <c r="D80">
        <v>258889000</v>
      </c>
    </row>
    <row r="81" spans="1:4" x14ac:dyDescent="0.3">
      <c r="A81">
        <v>2009</v>
      </c>
      <c r="B81">
        <v>2</v>
      </c>
      <c r="C81" t="s">
        <v>89</v>
      </c>
      <c r="D81">
        <v>6770000</v>
      </c>
    </row>
    <row r="82" spans="1:4" x14ac:dyDescent="0.3">
      <c r="A82">
        <v>2009</v>
      </c>
      <c r="B82">
        <v>2</v>
      </c>
      <c r="C82" t="s">
        <v>90</v>
      </c>
      <c r="D82">
        <v>33571000</v>
      </c>
    </row>
    <row r="83" spans="1:4" x14ac:dyDescent="0.3">
      <c r="A83">
        <v>2009</v>
      </c>
      <c r="B83">
        <v>2</v>
      </c>
      <c r="C83" t="s">
        <v>91</v>
      </c>
      <c r="D83">
        <v>196617000</v>
      </c>
    </row>
    <row r="84" spans="1:4" x14ac:dyDescent="0.3">
      <c r="A84">
        <v>2009</v>
      </c>
      <c r="B84">
        <v>2</v>
      </c>
      <c r="C84" t="s">
        <v>92</v>
      </c>
      <c r="D84">
        <v>17518000</v>
      </c>
    </row>
    <row r="85" spans="1:4" x14ac:dyDescent="0.3">
      <c r="A85">
        <v>2009</v>
      </c>
      <c r="B85">
        <v>2</v>
      </c>
      <c r="C85" t="s">
        <v>93</v>
      </c>
      <c r="D85">
        <v>100387000</v>
      </c>
    </row>
    <row r="86" spans="1:4" x14ac:dyDescent="0.3">
      <c r="A86">
        <v>2009</v>
      </c>
      <c r="B86">
        <v>2</v>
      </c>
      <c r="C86" t="s">
        <v>94</v>
      </c>
      <c r="D86">
        <v>63092000</v>
      </c>
    </row>
    <row r="87" spans="1:4" x14ac:dyDescent="0.3">
      <c r="A87">
        <v>2009</v>
      </c>
      <c r="B87">
        <v>2</v>
      </c>
      <c r="C87" t="s">
        <v>95</v>
      </c>
      <c r="D87">
        <v>56701000</v>
      </c>
    </row>
    <row r="88" spans="1:4" x14ac:dyDescent="0.3">
      <c r="A88">
        <v>2009</v>
      </c>
      <c r="B88">
        <v>2</v>
      </c>
      <c r="C88" t="s">
        <v>96</v>
      </c>
      <c r="D88">
        <v>109147000</v>
      </c>
    </row>
    <row r="89" spans="1:4" x14ac:dyDescent="0.3">
      <c r="A89">
        <v>2009</v>
      </c>
      <c r="B89">
        <v>3</v>
      </c>
      <c r="C89" t="s">
        <v>83</v>
      </c>
      <c r="D89">
        <v>209599000</v>
      </c>
    </row>
    <row r="90" spans="1:4" x14ac:dyDescent="0.3">
      <c r="A90">
        <v>2009</v>
      </c>
      <c r="B90">
        <v>3</v>
      </c>
      <c r="C90" t="s">
        <v>84</v>
      </c>
      <c r="D90">
        <v>559316000</v>
      </c>
    </row>
    <row r="91" spans="1:4" x14ac:dyDescent="0.3">
      <c r="A91">
        <v>2009</v>
      </c>
      <c r="B91">
        <v>3</v>
      </c>
      <c r="C91" t="s">
        <v>97</v>
      </c>
      <c r="D91">
        <v>138918000</v>
      </c>
    </row>
    <row r="92" spans="1:4" x14ac:dyDescent="0.3">
      <c r="A92">
        <v>2009</v>
      </c>
      <c r="B92">
        <v>3</v>
      </c>
      <c r="C92" t="s">
        <v>98</v>
      </c>
      <c r="D92">
        <v>31291000</v>
      </c>
    </row>
    <row r="93" spans="1:4" x14ac:dyDescent="0.3">
      <c r="A93">
        <v>2009</v>
      </c>
      <c r="B93">
        <v>3</v>
      </c>
      <c r="C93" t="s">
        <v>86</v>
      </c>
      <c r="D93">
        <v>194231000</v>
      </c>
    </row>
    <row r="94" spans="1:4" x14ac:dyDescent="0.3">
      <c r="A94">
        <v>2009</v>
      </c>
      <c r="B94">
        <v>3</v>
      </c>
      <c r="C94" t="s">
        <v>87</v>
      </c>
      <c r="D94">
        <v>71260000</v>
      </c>
    </row>
    <row r="95" spans="1:4" x14ac:dyDescent="0.3">
      <c r="A95">
        <v>2009</v>
      </c>
      <c r="B95">
        <v>3</v>
      </c>
      <c r="C95" t="s">
        <v>88</v>
      </c>
      <c r="D95">
        <v>325340000</v>
      </c>
    </row>
    <row r="96" spans="1:4" x14ac:dyDescent="0.3">
      <c r="A96">
        <v>2009</v>
      </c>
      <c r="B96">
        <v>3</v>
      </c>
      <c r="C96" t="s">
        <v>89</v>
      </c>
      <c r="D96">
        <v>9879000</v>
      </c>
    </row>
    <row r="97" spans="1:4" x14ac:dyDescent="0.3">
      <c r="A97">
        <v>2009</v>
      </c>
      <c r="B97">
        <v>3</v>
      </c>
      <c r="C97" t="s">
        <v>90</v>
      </c>
      <c r="D97">
        <v>37634000</v>
      </c>
    </row>
    <row r="98" spans="1:4" x14ac:dyDescent="0.3">
      <c r="A98">
        <v>2009</v>
      </c>
      <c r="B98">
        <v>3</v>
      </c>
      <c r="C98" t="s">
        <v>91</v>
      </c>
      <c r="D98">
        <v>227989000</v>
      </c>
    </row>
    <row r="99" spans="1:4" x14ac:dyDescent="0.3">
      <c r="A99">
        <v>2009</v>
      </c>
      <c r="B99">
        <v>3</v>
      </c>
      <c r="C99" t="s">
        <v>92</v>
      </c>
      <c r="D99">
        <v>19444000</v>
      </c>
    </row>
    <row r="100" spans="1:4" x14ac:dyDescent="0.3">
      <c r="A100">
        <v>2009</v>
      </c>
      <c r="B100">
        <v>3</v>
      </c>
      <c r="C100" t="s">
        <v>93</v>
      </c>
      <c r="D100">
        <v>138582000</v>
      </c>
    </row>
    <row r="101" spans="1:4" x14ac:dyDescent="0.3">
      <c r="A101">
        <v>2009</v>
      </c>
      <c r="B101">
        <v>3</v>
      </c>
      <c r="C101" t="s">
        <v>94</v>
      </c>
      <c r="D101">
        <v>69293000</v>
      </c>
    </row>
    <row r="102" spans="1:4" x14ac:dyDescent="0.3">
      <c r="A102">
        <v>2009</v>
      </c>
      <c r="B102">
        <v>3</v>
      </c>
      <c r="C102" t="s">
        <v>95</v>
      </c>
      <c r="D102">
        <v>66050000</v>
      </c>
    </row>
    <row r="103" spans="1:4" x14ac:dyDescent="0.3">
      <c r="A103">
        <v>2009</v>
      </c>
      <c r="B103">
        <v>3</v>
      </c>
      <c r="C103" t="s">
        <v>96</v>
      </c>
      <c r="D103">
        <v>124297000</v>
      </c>
    </row>
    <row r="104" spans="1:4" x14ac:dyDescent="0.3">
      <c r="A104">
        <v>2009</v>
      </c>
      <c r="B104">
        <v>4</v>
      </c>
      <c r="C104" t="s">
        <v>83</v>
      </c>
      <c r="D104">
        <v>160889000</v>
      </c>
    </row>
    <row r="105" spans="1:4" x14ac:dyDescent="0.3">
      <c r="A105">
        <v>2009</v>
      </c>
      <c r="B105">
        <v>4</v>
      </c>
      <c r="C105" t="s">
        <v>84</v>
      </c>
      <c r="D105">
        <v>446441000</v>
      </c>
    </row>
    <row r="106" spans="1:4" x14ac:dyDescent="0.3">
      <c r="A106">
        <v>2009</v>
      </c>
      <c r="B106">
        <v>4</v>
      </c>
      <c r="C106" t="s">
        <v>97</v>
      </c>
      <c r="D106">
        <v>116696000</v>
      </c>
    </row>
    <row r="107" spans="1:4" x14ac:dyDescent="0.3">
      <c r="A107">
        <v>2009</v>
      </c>
      <c r="B107">
        <v>4</v>
      </c>
      <c r="C107" t="s">
        <v>98</v>
      </c>
      <c r="D107">
        <v>25169000</v>
      </c>
    </row>
    <row r="108" spans="1:4" x14ac:dyDescent="0.3">
      <c r="A108">
        <v>2009</v>
      </c>
      <c r="B108">
        <v>4</v>
      </c>
      <c r="C108" t="s">
        <v>86</v>
      </c>
      <c r="D108">
        <v>178906000</v>
      </c>
    </row>
    <row r="109" spans="1:4" x14ac:dyDescent="0.3">
      <c r="A109">
        <v>2009</v>
      </c>
      <c r="B109">
        <v>4</v>
      </c>
      <c r="C109" t="s">
        <v>87</v>
      </c>
      <c r="D109">
        <v>75200000</v>
      </c>
    </row>
    <row r="110" spans="1:4" x14ac:dyDescent="0.3">
      <c r="A110">
        <v>2009</v>
      </c>
      <c r="B110">
        <v>4</v>
      </c>
      <c r="C110" t="s">
        <v>88</v>
      </c>
      <c r="D110">
        <v>260771000</v>
      </c>
    </row>
    <row r="111" spans="1:4" x14ac:dyDescent="0.3">
      <c r="A111">
        <v>2009</v>
      </c>
      <c r="B111">
        <v>4</v>
      </c>
      <c r="C111" t="s">
        <v>89</v>
      </c>
      <c r="D111">
        <v>7676000</v>
      </c>
    </row>
    <row r="112" spans="1:4" x14ac:dyDescent="0.3">
      <c r="A112">
        <v>2009</v>
      </c>
      <c r="B112">
        <v>4</v>
      </c>
      <c r="C112" t="s">
        <v>90</v>
      </c>
      <c r="D112">
        <v>37662000</v>
      </c>
    </row>
    <row r="113" spans="1:4" x14ac:dyDescent="0.3">
      <c r="A113">
        <v>2009</v>
      </c>
      <c r="B113">
        <v>4</v>
      </c>
      <c r="C113" t="s">
        <v>91</v>
      </c>
      <c r="D113">
        <v>196565000</v>
      </c>
    </row>
    <row r="114" spans="1:4" x14ac:dyDescent="0.3">
      <c r="A114">
        <v>2009</v>
      </c>
      <c r="B114">
        <v>4</v>
      </c>
      <c r="C114" t="s">
        <v>92</v>
      </c>
      <c r="D114">
        <v>13793000</v>
      </c>
    </row>
    <row r="115" spans="1:4" x14ac:dyDescent="0.3">
      <c r="A115">
        <v>2009</v>
      </c>
      <c r="B115">
        <v>4</v>
      </c>
      <c r="C115" t="s">
        <v>93</v>
      </c>
      <c r="D115">
        <v>112837000</v>
      </c>
    </row>
    <row r="116" spans="1:4" x14ac:dyDescent="0.3">
      <c r="A116">
        <v>2009</v>
      </c>
      <c r="B116">
        <v>4</v>
      </c>
      <c r="C116" t="s">
        <v>94</v>
      </c>
      <c r="D116">
        <v>56587000</v>
      </c>
    </row>
    <row r="117" spans="1:4" x14ac:dyDescent="0.3">
      <c r="A117">
        <v>2009</v>
      </c>
      <c r="B117">
        <v>4</v>
      </c>
      <c r="C117" t="s">
        <v>95</v>
      </c>
      <c r="D117">
        <v>55988000</v>
      </c>
    </row>
    <row r="118" spans="1:4" x14ac:dyDescent="0.3">
      <c r="A118">
        <v>2009</v>
      </c>
      <c r="B118">
        <v>4</v>
      </c>
      <c r="C118" t="s">
        <v>99</v>
      </c>
      <c r="D118">
        <v>103359000</v>
      </c>
    </row>
    <row r="119" spans="1:4" x14ac:dyDescent="0.3">
      <c r="A119">
        <v>2009</v>
      </c>
      <c r="B119">
        <v>4</v>
      </c>
      <c r="C119" t="s">
        <v>96</v>
      </c>
      <c r="D119">
        <v>96733000</v>
      </c>
    </row>
    <row r="120" spans="1:4" x14ac:dyDescent="0.3">
      <c r="A120">
        <v>2010</v>
      </c>
      <c r="B120">
        <v>1</v>
      </c>
      <c r="C120" t="s">
        <v>83</v>
      </c>
      <c r="D120">
        <v>162936000</v>
      </c>
    </row>
    <row r="121" spans="1:4" x14ac:dyDescent="0.3">
      <c r="A121">
        <v>2010</v>
      </c>
      <c r="B121">
        <v>1</v>
      </c>
      <c r="C121" t="s">
        <v>84</v>
      </c>
      <c r="D121">
        <v>424138000</v>
      </c>
    </row>
    <row r="122" spans="1:4" x14ac:dyDescent="0.3">
      <c r="A122">
        <v>2010</v>
      </c>
      <c r="B122">
        <v>1</v>
      </c>
      <c r="C122" t="s">
        <v>97</v>
      </c>
      <c r="D122">
        <v>114599000</v>
      </c>
    </row>
    <row r="123" spans="1:4" x14ac:dyDescent="0.3">
      <c r="A123">
        <v>2010</v>
      </c>
      <c r="B123">
        <v>1</v>
      </c>
      <c r="C123" t="s">
        <v>98</v>
      </c>
      <c r="D123">
        <v>26093000</v>
      </c>
    </row>
    <row r="124" spans="1:4" x14ac:dyDescent="0.3">
      <c r="A124">
        <v>2010</v>
      </c>
      <c r="B124">
        <v>1</v>
      </c>
      <c r="C124" t="s">
        <v>86</v>
      </c>
      <c r="D124">
        <v>173248000</v>
      </c>
    </row>
    <row r="125" spans="1:4" x14ac:dyDescent="0.3">
      <c r="A125">
        <v>2010</v>
      </c>
      <c r="B125">
        <v>1</v>
      </c>
      <c r="C125" t="s">
        <v>87</v>
      </c>
      <c r="D125">
        <v>64458000</v>
      </c>
    </row>
    <row r="126" spans="1:4" x14ac:dyDescent="0.3">
      <c r="A126">
        <v>2010</v>
      </c>
      <c r="B126">
        <v>1</v>
      </c>
      <c r="C126" t="s">
        <v>88</v>
      </c>
      <c r="D126">
        <v>263662000</v>
      </c>
    </row>
    <row r="127" spans="1:4" x14ac:dyDescent="0.3">
      <c r="A127">
        <v>2010</v>
      </c>
      <c r="B127">
        <v>1</v>
      </c>
      <c r="C127" t="s">
        <v>89</v>
      </c>
      <c r="D127">
        <v>7131000</v>
      </c>
    </row>
    <row r="128" spans="1:4" x14ac:dyDescent="0.3">
      <c r="A128">
        <v>2010</v>
      </c>
      <c r="B128">
        <v>1</v>
      </c>
      <c r="C128" t="s">
        <v>90</v>
      </c>
      <c r="D128">
        <v>33238000</v>
      </c>
    </row>
    <row r="129" spans="1:4" x14ac:dyDescent="0.3">
      <c r="A129">
        <v>2010</v>
      </c>
      <c r="B129">
        <v>1</v>
      </c>
      <c r="C129" t="s">
        <v>91</v>
      </c>
      <c r="D129">
        <v>189394000</v>
      </c>
    </row>
    <row r="130" spans="1:4" x14ac:dyDescent="0.3">
      <c r="A130">
        <v>2010</v>
      </c>
      <c r="B130">
        <v>1</v>
      </c>
      <c r="C130" t="s">
        <v>92</v>
      </c>
      <c r="D130">
        <v>14969000</v>
      </c>
    </row>
    <row r="131" spans="1:4" x14ac:dyDescent="0.3">
      <c r="A131">
        <v>2010</v>
      </c>
      <c r="B131">
        <v>1</v>
      </c>
      <c r="C131" t="s">
        <v>93</v>
      </c>
      <c r="D131">
        <v>113568000</v>
      </c>
    </row>
    <row r="132" spans="1:4" x14ac:dyDescent="0.3">
      <c r="A132">
        <v>2010</v>
      </c>
      <c r="B132">
        <v>1</v>
      </c>
      <c r="C132" t="s">
        <v>94</v>
      </c>
      <c r="D132">
        <v>59703000</v>
      </c>
    </row>
    <row r="133" spans="1:4" x14ac:dyDescent="0.3">
      <c r="A133">
        <v>2010</v>
      </c>
      <c r="B133">
        <v>1</v>
      </c>
      <c r="C133" t="s">
        <v>95</v>
      </c>
      <c r="D133">
        <v>57222000</v>
      </c>
    </row>
    <row r="134" spans="1:4" x14ac:dyDescent="0.3">
      <c r="A134">
        <v>2010</v>
      </c>
      <c r="B134">
        <v>1</v>
      </c>
      <c r="C134" t="s">
        <v>99</v>
      </c>
      <c r="D134">
        <v>99930000</v>
      </c>
    </row>
    <row r="135" spans="1:4" x14ac:dyDescent="0.3">
      <c r="A135">
        <v>2010</v>
      </c>
      <c r="B135">
        <v>1</v>
      </c>
      <c r="C135" t="s">
        <v>96</v>
      </c>
      <c r="D135">
        <v>100290000</v>
      </c>
    </row>
    <row r="136" spans="1:4" x14ac:dyDescent="0.3">
      <c r="A136">
        <v>2010</v>
      </c>
      <c r="B136">
        <v>2</v>
      </c>
      <c r="C136" t="s">
        <v>83</v>
      </c>
      <c r="D136">
        <v>186061000</v>
      </c>
    </row>
    <row r="137" spans="1:4" x14ac:dyDescent="0.3">
      <c r="A137">
        <v>2010</v>
      </c>
      <c r="B137">
        <v>2</v>
      </c>
      <c r="C137" t="s">
        <v>84</v>
      </c>
      <c r="D137">
        <v>473095000</v>
      </c>
    </row>
    <row r="138" spans="1:4" x14ac:dyDescent="0.3">
      <c r="A138">
        <v>2010</v>
      </c>
      <c r="B138">
        <v>2</v>
      </c>
      <c r="C138" t="s">
        <v>97</v>
      </c>
      <c r="D138">
        <v>122586000</v>
      </c>
    </row>
    <row r="139" spans="1:4" x14ac:dyDescent="0.3">
      <c r="A139">
        <v>2010</v>
      </c>
      <c r="B139">
        <v>2</v>
      </c>
      <c r="C139" t="s">
        <v>98</v>
      </c>
      <c r="D139">
        <v>31190000</v>
      </c>
    </row>
    <row r="140" spans="1:4" x14ac:dyDescent="0.3">
      <c r="A140">
        <v>2010</v>
      </c>
      <c r="B140">
        <v>2</v>
      </c>
      <c r="C140" t="s">
        <v>86</v>
      </c>
      <c r="D140">
        <v>177831000</v>
      </c>
    </row>
    <row r="141" spans="1:4" x14ac:dyDescent="0.3">
      <c r="A141">
        <v>2010</v>
      </c>
      <c r="B141">
        <v>2</v>
      </c>
      <c r="C141" t="s">
        <v>87</v>
      </c>
      <c r="D141">
        <v>76050000</v>
      </c>
    </row>
    <row r="142" spans="1:4" x14ac:dyDescent="0.3">
      <c r="A142">
        <v>2010</v>
      </c>
      <c r="B142">
        <v>2</v>
      </c>
      <c r="C142" t="s">
        <v>88</v>
      </c>
      <c r="D142">
        <v>298879000</v>
      </c>
    </row>
    <row r="143" spans="1:4" x14ac:dyDescent="0.3">
      <c r="A143">
        <v>2010</v>
      </c>
      <c r="B143">
        <v>2</v>
      </c>
      <c r="C143" t="s">
        <v>89</v>
      </c>
      <c r="D143">
        <v>8805000</v>
      </c>
    </row>
    <row r="144" spans="1:4" x14ac:dyDescent="0.3">
      <c r="A144">
        <v>2010</v>
      </c>
      <c r="B144">
        <v>2</v>
      </c>
      <c r="C144" t="s">
        <v>90</v>
      </c>
      <c r="D144">
        <v>38899000</v>
      </c>
    </row>
    <row r="145" spans="1:4" x14ac:dyDescent="0.3">
      <c r="A145">
        <v>2010</v>
      </c>
      <c r="B145">
        <v>2</v>
      </c>
      <c r="C145" t="s">
        <v>91</v>
      </c>
      <c r="D145">
        <v>205826000</v>
      </c>
    </row>
    <row r="146" spans="1:4" x14ac:dyDescent="0.3">
      <c r="A146">
        <v>2010</v>
      </c>
      <c r="B146">
        <v>2</v>
      </c>
      <c r="C146" t="s">
        <v>92</v>
      </c>
      <c r="D146">
        <v>19055000</v>
      </c>
    </row>
    <row r="147" spans="1:4" x14ac:dyDescent="0.3">
      <c r="A147">
        <v>2010</v>
      </c>
      <c r="B147">
        <v>2</v>
      </c>
      <c r="C147" t="s">
        <v>93</v>
      </c>
      <c r="D147">
        <v>128564000</v>
      </c>
    </row>
    <row r="148" spans="1:4" x14ac:dyDescent="0.3">
      <c r="A148">
        <v>2010</v>
      </c>
      <c r="B148">
        <v>2</v>
      </c>
      <c r="C148" t="s">
        <v>94</v>
      </c>
      <c r="D148">
        <v>63419000</v>
      </c>
    </row>
    <row r="149" spans="1:4" x14ac:dyDescent="0.3">
      <c r="A149">
        <v>2010</v>
      </c>
      <c r="B149">
        <v>2</v>
      </c>
      <c r="C149" t="s">
        <v>95</v>
      </c>
      <c r="D149">
        <v>62284000</v>
      </c>
    </row>
    <row r="150" spans="1:4" x14ac:dyDescent="0.3">
      <c r="A150">
        <v>2010</v>
      </c>
      <c r="B150">
        <v>2</v>
      </c>
      <c r="C150" t="s">
        <v>99</v>
      </c>
      <c r="D150">
        <v>109550000</v>
      </c>
    </row>
    <row r="151" spans="1:4" x14ac:dyDescent="0.3">
      <c r="A151">
        <v>2010</v>
      </c>
      <c r="B151">
        <v>2</v>
      </c>
      <c r="C151" t="s">
        <v>96</v>
      </c>
      <c r="D151">
        <v>109448000</v>
      </c>
    </row>
    <row r="152" spans="1:4" x14ac:dyDescent="0.3">
      <c r="A152">
        <v>2010</v>
      </c>
      <c r="B152">
        <v>3</v>
      </c>
      <c r="C152" t="s">
        <v>83</v>
      </c>
      <c r="D152">
        <v>209599000</v>
      </c>
    </row>
    <row r="153" spans="1:4" x14ac:dyDescent="0.3">
      <c r="A153">
        <v>2010</v>
      </c>
      <c r="B153">
        <v>3</v>
      </c>
      <c r="C153" t="s">
        <v>84</v>
      </c>
      <c r="D153">
        <v>533267000</v>
      </c>
    </row>
    <row r="154" spans="1:4" x14ac:dyDescent="0.3">
      <c r="A154">
        <v>2010</v>
      </c>
      <c r="B154">
        <v>3</v>
      </c>
      <c r="C154" t="s">
        <v>97</v>
      </c>
      <c r="D154">
        <v>138918000</v>
      </c>
    </row>
    <row r="155" spans="1:4" x14ac:dyDescent="0.3">
      <c r="A155">
        <v>2010</v>
      </c>
      <c r="B155">
        <v>3</v>
      </c>
      <c r="C155" t="s">
        <v>98</v>
      </c>
      <c r="D155">
        <v>31291000</v>
      </c>
    </row>
    <row r="156" spans="1:4" x14ac:dyDescent="0.3">
      <c r="A156">
        <v>2010</v>
      </c>
      <c r="B156">
        <v>3</v>
      </c>
      <c r="C156" t="s">
        <v>86</v>
      </c>
      <c r="D156">
        <v>194231000</v>
      </c>
    </row>
    <row r="157" spans="1:4" x14ac:dyDescent="0.3">
      <c r="A157">
        <v>2010</v>
      </c>
      <c r="B157">
        <v>3</v>
      </c>
      <c r="C157" t="s">
        <v>87</v>
      </c>
      <c r="D157">
        <v>71558000</v>
      </c>
    </row>
    <row r="158" spans="1:4" x14ac:dyDescent="0.3">
      <c r="A158">
        <v>2010</v>
      </c>
      <c r="B158">
        <v>3</v>
      </c>
      <c r="C158" t="s">
        <v>88</v>
      </c>
      <c r="D158">
        <v>325653000</v>
      </c>
    </row>
    <row r="159" spans="1:4" x14ac:dyDescent="0.3">
      <c r="A159">
        <v>2010</v>
      </c>
      <c r="B159">
        <v>3</v>
      </c>
      <c r="C159" t="s">
        <v>89</v>
      </c>
      <c r="D159">
        <v>9879000</v>
      </c>
    </row>
    <row r="160" spans="1:4" x14ac:dyDescent="0.3">
      <c r="A160">
        <v>2010</v>
      </c>
      <c r="B160">
        <v>3</v>
      </c>
      <c r="C160" t="s">
        <v>90</v>
      </c>
      <c r="D160">
        <v>37634000</v>
      </c>
    </row>
    <row r="161" spans="1:4" x14ac:dyDescent="0.3">
      <c r="A161">
        <v>2010</v>
      </c>
      <c r="B161">
        <v>3</v>
      </c>
      <c r="C161" t="s">
        <v>91</v>
      </c>
      <c r="D161">
        <v>228001000</v>
      </c>
    </row>
    <row r="162" spans="1:4" x14ac:dyDescent="0.3">
      <c r="A162">
        <v>2010</v>
      </c>
      <c r="B162">
        <v>3</v>
      </c>
      <c r="C162" t="s">
        <v>92</v>
      </c>
      <c r="D162">
        <v>19444000</v>
      </c>
    </row>
    <row r="163" spans="1:4" x14ac:dyDescent="0.3">
      <c r="A163">
        <v>2010</v>
      </c>
      <c r="B163">
        <v>3</v>
      </c>
      <c r="C163" t="s">
        <v>93</v>
      </c>
      <c r="D163">
        <v>138622000</v>
      </c>
    </row>
    <row r="164" spans="1:4" x14ac:dyDescent="0.3">
      <c r="A164">
        <v>2010</v>
      </c>
      <c r="B164">
        <v>3</v>
      </c>
      <c r="C164" t="s">
        <v>94</v>
      </c>
      <c r="D164">
        <v>69293000</v>
      </c>
    </row>
    <row r="165" spans="1:4" x14ac:dyDescent="0.3">
      <c r="A165">
        <v>2010</v>
      </c>
      <c r="B165">
        <v>3</v>
      </c>
      <c r="C165" t="s">
        <v>95</v>
      </c>
      <c r="D165">
        <v>66162000</v>
      </c>
    </row>
    <row r="166" spans="1:4" x14ac:dyDescent="0.3">
      <c r="A166">
        <v>2010</v>
      </c>
      <c r="B166">
        <v>3</v>
      </c>
      <c r="C166" t="s">
        <v>99</v>
      </c>
      <c r="D166">
        <v>113584000</v>
      </c>
    </row>
    <row r="167" spans="1:4" x14ac:dyDescent="0.3">
      <c r="A167">
        <v>2010</v>
      </c>
      <c r="B167">
        <v>3</v>
      </c>
      <c r="C167" t="s">
        <v>96</v>
      </c>
      <c r="D167">
        <v>124095000</v>
      </c>
    </row>
    <row r="168" spans="1:4" x14ac:dyDescent="0.3">
      <c r="A168">
        <v>2010</v>
      </c>
      <c r="B168">
        <v>4</v>
      </c>
      <c r="C168" t="s">
        <v>83</v>
      </c>
      <c r="D168">
        <v>204953000</v>
      </c>
    </row>
    <row r="169" spans="1:4" x14ac:dyDescent="0.3">
      <c r="A169">
        <v>2010</v>
      </c>
      <c r="B169">
        <v>4</v>
      </c>
      <c r="C169" t="s">
        <v>84</v>
      </c>
      <c r="D169">
        <v>507461000</v>
      </c>
    </row>
    <row r="170" spans="1:4" x14ac:dyDescent="0.3">
      <c r="A170">
        <v>2010</v>
      </c>
      <c r="B170">
        <v>4</v>
      </c>
      <c r="C170" t="s">
        <v>97</v>
      </c>
      <c r="D170">
        <v>139359000</v>
      </c>
    </row>
    <row r="171" spans="1:4" x14ac:dyDescent="0.3">
      <c r="A171">
        <v>2010</v>
      </c>
      <c r="B171">
        <v>4</v>
      </c>
      <c r="C171" t="s">
        <v>98</v>
      </c>
      <c r="D171">
        <v>31475000</v>
      </c>
    </row>
    <row r="172" spans="1:4" x14ac:dyDescent="0.3">
      <c r="A172">
        <v>2010</v>
      </c>
      <c r="B172">
        <v>4</v>
      </c>
      <c r="C172" t="s">
        <v>86</v>
      </c>
      <c r="D172">
        <v>185413000</v>
      </c>
    </row>
    <row r="173" spans="1:4" x14ac:dyDescent="0.3">
      <c r="A173">
        <v>2010</v>
      </c>
      <c r="B173">
        <v>4</v>
      </c>
      <c r="C173" t="s">
        <v>87</v>
      </c>
      <c r="D173">
        <v>74958000</v>
      </c>
    </row>
    <row r="174" spans="1:4" x14ac:dyDescent="0.3">
      <c r="A174">
        <v>2010</v>
      </c>
      <c r="B174">
        <v>4</v>
      </c>
      <c r="C174" t="s">
        <v>88</v>
      </c>
      <c r="D174">
        <v>302807000</v>
      </c>
    </row>
    <row r="175" spans="1:4" x14ac:dyDescent="0.3">
      <c r="A175">
        <v>2010</v>
      </c>
      <c r="B175">
        <v>4</v>
      </c>
      <c r="C175" t="s">
        <v>89</v>
      </c>
      <c r="D175">
        <v>8884000</v>
      </c>
    </row>
    <row r="176" spans="1:4" x14ac:dyDescent="0.3">
      <c r="A176">
        <v>2010</v>
      </c>
      <c r="B176">
        <v>4</v>
      </c>
      <c r="C176" t="s">
        <v>90</v>
      </c>
      <c r="D176">
        <v>41261000</v>
      </c>
    </row>
    <row r="177" spans="1:4" x14ac:dyDescent="0.3">
      <c r="A177">
        <v>2010</v>
      </c>
      <c r="B177">
        <v>4</v>
      </c>
      <c r="C177" t="s">
        <v>91</v>
      </c>
      <c r="D177">
        <v>221631000</v>
      </c>
    </row>
    <row r="178" spans="1:4" x14ac:dyDescent="0.3">
      <c r="A178">
        <v>2010</v>
      </c>
      <c r="B178">
        <v>4</v>
      </c>
      <c r="C178" t="s">
        <v>92</v>
      </c>
      <c r="D178">
        <v>18571000</v>
      </c>
    </row>
    <row r="179" spans="1:4" x14ac:dyDescent="0.3">
      <c r="A179">
        <v>2010</v>
      </c>
      <c r="B179">
        <v>4</v>
      </c>
      <c r="C179" t="s">
        <v>93</v>
      </c>
      <c r="D179">
        <v>134169000</v>
      </c>
    </row>
    <row r="180" spans="1:4" x14ac:dyDescent="0.3">
      <c r="A180">
        <v>2010</v>
      </c>
      <c r="B180">
        <v>4</v>
      </c>
      <c r="C180" t="s">
        <v>94</v>
      </c>
      <c r="D180">
        <v>63590000</v>
      </c>
    </row>
    <row r="181" spans="1:4" x14ac:dyDescent="0.3">
      <c r="A181">
        <v>2010</v>
      </c>
      <c r="B181">
        <v>4</v>
      </c>
      <c r="C181" t="s">
        <v>95</v>
      </c>
      <c r="D181">
        <v>57896000</v>
      </c>
    </row>
    <row r="182" spans="1:4" x14ac:dyDescent="0.3">
      <c r="A182">
        <v>2010</v>
      </c>
      <c r="B182">
        <v>4</v>
      </c>
      <c r="C182" t="s">
        <v>99</v>
      </c>
      <c r="D182">
        <v>113729000</v>
      </c>
    </row>
    <row r="183" spans="1:4" x14ac:dyDescent="0.3">
      <c r="A183">
        <v>2010</v>
      </c>
      <c r="B183">
        <v>4</v>
      </c>
      <c r="C183" t="s">
        <v>96</v>
      </c>
      <c r="D183">
        <v>122579000</v>
      </c>
    </row>
    <row r="184" spans="1:4" x14ac:dyDescent="0.3">
      <c r="A184">
        <v>2011</v>
      </c>
      <c r="B184">
        <v>1</v>
      </c>
      <c r="C184" t="s">
        <v>83</v>
      </c>
      <c r="D184">
        <v>331909000</v>
      </c>
    </row>
    <row r="185" spans="1:4" x14ac:dyDescent="0.3">
      <c r="A185">
        <v>2011</v>
      </c>
      <c r="B185">
        <v>1</v>
      </c>
      <c r="C185" t="s">
        <v>84</v>
      </c>
      <c r="D185">
        <v>579448000</v>
      </c>
    </row>
    <row r="186" spans="1:4" x14ac:dyDescent="0.3">
      <c r="A186">
        <v>2011</v>
      </c>
      <c r="B186">
        <v>1</v>
      </c>
      <c r="C186" t="s">
        <v>97</v>
      </c>
      <c r="D186">
        <v>160967000</v>
      </c>
    </row>
    <row r="187" spans="1:4" x14ac:dyDescent="0.3">
      <c r="A187">
        <v>2011</v>
      </c>
      <c r="B187">
        <v>1</v>
      </c>
      <c r="C187" t="s">
        <v>98</v>
      </c>
      <c r="D187">
        <v>34361000</v>
      </c>
    </row>
    <row r="188" spans="1:4" x14ac:dyDescent="0.3">
      <c r="A188">
        <v>2011</v>
      </c>
      <c r="B188">
        <v>1</v>
      </c>
      <c r="C188" t="s">
        <v>86</v>
      </c>
      <c r="D188">
        <v>275731000</v>
      </c>
    </row>
    <row r="189" spans="1:4" x14ac:dyDescent="0.3">
      <c r="A189">
        <v>2011</v>
      </c>
      <c r="B189">
        <v>1</v>
      </c>
      <c r="C189" t="s">
        <v>87</v>
      </c>
      <c r="D189">
        <v>105475000</v>
      </c>
    </row>
    <row r="190" spans="1:4" x14ac:dyDescent="0.3">
      <c r="A190">
        <v>2011</v>
      </c>
      <c r="B190">
        <v>1</v>
      </c>
      <c r="C190" t="s">
        <v>88</v>
      </c>
      <c r="D190">
        <v>391992000</v>
      </c>
    </row>
    <row r="191" spans="1:4" x14ac:dyDescent="0.3">
      <c r="A191">
        <v>2011</v>
      </c>
      <c r="B191">
        <v>1</v>
      </c>
      <c r="C191" t="s">
        <v>89</v>
      </c>
      <c r="D191">
        <v>10808000</v>
      </c>
    </row>
    <row r="192" spans="1:4" x14ac:dyDescent="0.3">
      <c r="A192">
        <v>2011</v>
      </c>
      <c r="B192">
        <v>1</v>
      </c>
      <c r="C192" t="s">
        <v>90</v>
      </c>
      <c r="D192">
        <v>42849000</v>
      </c>
    </row>
    <row r="193" spans="1:4" x14ac:dyDescent="0.3">
      <c r="A193">
        <v>2011</v>
      </c>
      <c r="B193">
        <v>1</v>
      </c>
      <c r="C193" t="s">
        <v>91</v>
      </c>
      <c r="D193">
        <v>274646000</v>
      </c>
    </row>
    <row r="194" spans="1:4" x14ac:dyDescent="0.3">
      <c r="A194">
        <v>2011</v>
      </c>
      <c r="B194">
        <v>1</v>
      </c>
      <c r="C194" t="s">
        <v>92</v>
      </c>
      <c r="D194">
        <v>26433000</v>
      </c>
    </row>
    <row r="195" spans="1:4" x14ac:dyDescent="0.3">
      <c r="A195">
        <v>2011</v>
      </c>
      <c r="B195">
        <v>1</v>
      </c>
      <c r="C195" t="s">
        <v>93</v>
      </c>
      <c r="D195">
        <v>166547000</v>
      </c>
    </row>
    <row r="196" spans="1:4" x14ac:dyDescent="0.3">
      <c r="A196">
        <v>2011</v>
      </c>
      <c r="B196">
        <v>1</v>
      </c>
      <c r="C196" t="s">
        <v>94</v>
      </c>
      <c r="D196">
        <v>121092000</v>
      </c>
    </row>
    <row r="197" spans="1:4" x14ac:dyDescent="0.3">
      <c r="A197">
        <v>2011</v>
      </c>
      <c r="B197">
        <v>1</v>
      </c>
      <c r="C197" t="s">
        <v>95</v>
      </c>
      <c r="D197">
        <v>78558000</v>
      </c>
    </row>
    <row r="198" spans="1:4" x14ac:dyDescent="0.3">
      <c r="A198">
        <v>2011</v>
      </c>
      <c r="B198">
        <v>1</v>
      </c>
      <c r="C198" t="s">
        <v>99</v>
      </c>
      <c r="D198">
        <v>165769000</v>
      </c>
    </row>
    <row r="199" spans="1:4" x14ac:dyDescent="0.3">
      <c r="A199">
        <v>2011</v>
      </c>
      <c r="B199">
        <v>1</v>
      </c>
      <c r="C199" t="s">
        <v>96</v>
      </c>
      <c r="D199">
        <v>190563000</v>
      </c>
    </row>
    <row r="200" spans="1:4" x14ac:dyDescent="0.3">
      <c r="A200">
        <v>2011</v>
      </c>
      <c r="B200">
        <v>2</v>
      </c>
      <c r="C200" t="s">
        <v>83</v>
      </c>
      <c r="D200">
        <v>410532000</v>
      </c>
    </row>
    <row r="201" spans="1:4" x14ac:dyDescent="0.3">
      <c r="A201">
        <v>2011</v>
      </c>
      <c r="B201">
        <v>2</v>
      </c>
      <c r="C201" t="s">
        <v>84</v>
      </c>
      <c r="D201">
        <v>619123000</v>
      </c>
    </row>
    <row r="202" spans="1:4" x14ac:dyDescent="0.3">
      <c r="A202">
        <v>2011</v>
      </c>
      <c r="B202">
        <v>2</v>
      </c>
      <c r="C202" t="s">
        <v>97</v>
      </c>
      <c r="D202">
        <v>163277000</v>
      </c>
    </row>
    <row r="203" spans="1:4" x14ac:dyDescent="0.3">
      <c r="A203">
        <v>2011</v>
      </c>
      <c r="B203">
        <v>2</v>
      </c>
      <c r="C203" t="s">
        <v>98</v>
      </c>
      <c r="D203">
        <v>36984000</v>
      </c>
    </row>
    <row r="204" spans="1:4" x14ac:dyDescent="0.3">
      <c r="A204">
        <v>2011</v>
      </c>
      <c r="B204">
        <v>2</v>
      </c>
      <c r="C204" t="s">
        <v>86</v>
      </c>
      <c r="D204">
        <v>308349000</v>
      </c>
    </row>
    <row r="205" spans="1:4" x14ac:dyDescent="0.3">
      <c r="A205">
        <v>2011</v>
      </c>
      <c r="B205">
        <v>2</v>
      </c>
      <c r="C205" t="s">
        <v>87</v>
      </c>
      <c r="D205">
        <v>105964000</v>
      </c>
    </row>
    <row r="206" spans="1:4" x14ac:dyDescent="0.3">
      <c r="A206">
        <v>2011</v>
      </c>
      <c r="B206">
        <v>2</v>
      </c>
      <c r="C206" t="s">
        <v>88</v>
      </c>
      <c r="D206">
        <v>427489000</v>
      </c>
    </row>
    <row r="207" spans="1:4" x14ac:dyDescent="0.3">
      <c r="A207">
        <v>2011</v>
      </c>
      <c r="B207">
        <v>2</v>
      </c>
      <c r="C207" t="s">
        <v>89</v>
      </c>
      <c r="D207">
        <v>12926000</v>
      </c>
    </row>
    <row r="208" spans="1:4" x14ac:dyDescent="0.3">
      <c r="A208">
        <v>2011</v>
      </c>
      <c r="B208">
        <v>2</v>
      </c>
      <c r="C208" t="s">
        <v>90</v>
      </c>
      <c r="D208">
        <v>43098000</v>
      </c>
    </row>
    <row r="209" spans="1:4" x14ac:dyDescent="0.3">
      <c r="A209">
        <v>2011</v>
      </c>
      <c r="B209">
        <v>2</v>
      </c>
      <c r="C209" t="s">
        <v>91</v>
      </c>
      <c r="D209">
        <v>299753000</v>
      </c>
    </row>
    <row r="210" spans="1:4" x14ac:dyDescent="0.3">
      <c r="A210">
        <v>2011</v>
      </c>
      <c r="B210">
        <v>2</v>
      </c>
      <c r="C210" t="s">
        <v>92</v>
      </c>
      <c r="D210">
        <v>28807000</v>
      </c>
    </row>
    <row r="211" spans="1:4" x14ac:dyDescent="0.3">
      <c r="A211">
        <v>2011</v>
      </c>
      <c r="B211">
        <v>2</v>
      </c>
      <c r="C211" t="s">
        <v>93</v>
      </c>
      <c r="D211">
        <v>186875000</v>
      </c>
    </row>
    <row r="212" spans="1:4" x14ac:dyDescent="0.3">
      <c r="A212">
        <v>2011</v>
      </c>
      <c r="B212">
        <v>2</v>
      </c>
      <c r="C212" t="s">
        <v>94</v>
      </c>
      <c r="D212">
        <v>114870000</v>
      </c>
    </row>
    <row r="213" spans="1:4" x14ac:dyDescent="0.3">
      <c r="A213">
        <v>2011</v>
      </c>
      <c r="B213">
        <v>2</v>
      </c>
      <c r="C213" t="s">
        <v>95</v>
      </c>
      <c r="D213">
        <v>81983000</v>
      </c>
    </row>
    <row r="214" spans="1:4" x14ac:dyDescent="0.3">
      <c r="A214">
        <v>2011</v>
      </c>
      <c r="B214">
        <v>2</v>
      </c>
      <c r="C214" t="s">
        <v>99</v>
      </c>
      <c r="D214">
        <v>178796000</v>
      </c>
    </row>
    <row r="215" spans="1:4" x14ac:dyDescent="0.3">
      <c r="A215">
        <v>2011</v>
      </c>
      <c r="B215">
        <v>2</v>
      </c>
      <c r="C215" t="s">
        <v>96</v>
      </c>
      <c r="D215">
        <v>222828000</v>
      </c>
    </row>
    <row r="216" spans="1:4" x14ac:dyDescent="0.3">
      <c r="A216">
        <v>2011</v>
      </c>
      <c r="B216">
        <v>3</v>
      </c>
      <c r="C216" t="s">
        <v>83</v>
      </c>
      <c r="D216">
        <v>404342000</v>
      </c>
    </row>
    <row r="217" spans="1:4" x14ac:dyDescent="0.3">
      <c r="A217">
        <v>2011</v>
      </c>
      <c r="B217">
        <v>3</v>
      </c>
      <c r="C217" t="s">
        <v>84</v>
      </c>
      <c r="D217">
        <v>686306000</v>
      </c>
    </row>
    <row r="218" spans="1:4" x14ac:dyDescent="0.3">
      <c r="A218">
        <v>2011</v>
      </c>
      <c r="B218">
        <v>3</v>
      </c>
      <c r="C218" t="s">
        <v>97</v>
      </c>
      <c r="D218">
        <v>175379000</v>
      </c>
    </row>
    <row r="219" spans="1:4" x14ac:dyDescent="0.3">
      <c r="A219">
        <v>2011</v>
      </c>
      <c r="B219">
        <v>3</v>
      </c>
      <c r="C219" t="s">
        <v>98</v>
      </c>
      <c r="D219">
        <v>39120000</v>
      </c>
    </row>
    <row r="220" spans="1:4" x14ac:dyDescent="0.3">
      <c r="A220">
        <v>2011</v>
      </c>
      <c r="B220">
        <v>3</v>
      </c>
      <c r="C220" t="s">
        <v>86</v>
      </c>
      <c r="D220">
        <v>320173000</v>
      </c>
    </row>
    <row r="221" spans="1:4" x14ac:dyDescent="0.3">
      <c r="A221">
        <v>2011</v>
      </c>
      <c r="B221">
        <v>3</v>
      </c>
      <c r="C221" t="s">
        <v>87</v>
      </c>
      <c r="D221">
        <v>119088000</v>
      </c>
    </row>
    <row r="222" spans="1:4" x14ac:dyDescent="0.3">
      <c r="A222">
        <v>2011</v>
      </c>
      <c r="B222">
        <v>3</v>
      </c>
      <c r="C222" t="s">
        <v>88</v>
      </c>
      <c r="D222">
        <v>459352000</v>
      </c>
    </row>
    <row r="223" spans="1:4" x14ac:dyDescent="0.3">
      <c r="A223">
        <v>2011</v>
      </c>
      <c r="B223">
        <v>3</v>
      </c>
      <c r="C223" t="s">
        <v>89</v>
      </c>
      <c r="D223">
        <v>13356000</v>
      </c>
    </row>
    <row r="224" spans="1:4" x14ac:dyDescent="0.3">
      <c r="A224">
        <v>2011</v>
      </c>
      <c r="B224">
        <v>3</v>
      </c>
      <c r="C224" t="s">
        <v>90</v>
      </c>
      <c r="D224">
        <v>51218000</v>
      </c>
    </row>
    <row r="225" spans="1:4" x14ac:dyDescent="0.3">
      <c r="A225">
        <v>2011</v>
      </c>
      <c r="B225">
        <v>3</v>
      </c>
      <c r="C225" t="s">
        <v>91</v>
      </c>
      <c r="D225">
        <v>334221000</v>
      </c>
    </row>
    <row r="226" spans="1:4" x14ac:dyDescent="0.3">
      <c r="A226">
        <v>2011</v>
      </c>
      <c r="B226">
        <v>3</v>
      </c>
      <c r="C226" t="s">
        <v>92</v>
      </c>
      <c r="D226">
        <v>31513000</v>
      </c>
    </row>
    <row r="227" spans="1:4" x14ac:dyDescent="0.3">
      <c r="A227">
        <v>2011</v>
      </c>
      <c r="B227">
        <v>3</v>
      </c>
      <c r="C227" t="s">
        <v>93</v>
      </c>
      <c r="D227">
        <v>204500000</v>
      </c>
    </row>
    <row r="228" spans="1:4" x14ac:dyDescent="0.3">
      <c r="A228">
        <v>2011</v>
      </c>
      <c r="B228">
        <v>3</v>
      </c>
      <c r="C228" t="s">
        <v>94</v>
      </c>
      <c r="D228">
        <v>122092000</v>
      </c>
    </row>
    <row r="229" spans="1:4" x14ac:dyDescent="0.3">
      <c r="A229">
        <v>2011</v>
      </c>
      <c r="B229">
        <v>3</v>
      </c>
      <c r="C229" t="s">
        <v>95</v>
      </c>
      <c r="D229">
        <v>91161000</v>
      </c>
    </row>
    <row r="230" spans="1:4" x14ac:dyDescent="0.3">
      <c r="A230">
        <v>2011</v>
      </c>
      <c r="B230">
        <v>3</v>
      </c>
      <c r="C230" t="s">
        <v>99</v>
      </c>
      <c r="D230">
        <v>195498000</v>
      </c>
    </row>
    <row r="231" spans="1:4" x14ac:dyDescent="0.3">
      <c r="A231">
        <v>2011</v>
      </c>
      <c r="B231">
        <v>3</v>
      </c>
      <c r="C231" t="s">
        <v>96</v>
      </c>
      <c r="D231">
        <v>223527000</v>
      </c>
    </row>
    <row r="232" spans="1:4" x14ac:dyDescent="0.3">
      <c r="A232">
        <v>2011</v>
      </c>
      <c r="B232">
        <v>4</v>
      </c>
      <c r="C232" t="s">
        <v>83</v>
      </c>
      <c r="D232">
        <v>230135000</v>
      </c>
    </row>
    <row r="233" spans="1:4" x14ac:dyDescent="0.3">
      <c r="A233">
        <v>2011</v>
      </c>
      <c r="B233">
        <v>4</v>
      </c>
      <c r="C233" t="s">
        <v>84</v>
      </c>
      <c r="D233">
        <v>581209000</v>
      </c>
    </row>
    <row r="234" spans="1:4" x14ac:dyDescent="0.3">
      <c r="A234">
        <v>2011</v>
      </c>
      <c r="B234">
        <v>4</v>
      </c>
      <c r="C234" t="s">
        <v>97</v>
      </c>
      <c r="D234">
        <v>152905000</v>
      </c>
    </row>
    <row r="235" spans="1:4" x14ac:dyDescent="0.3">
      <c r="A235">
        <v>2011</v>
      </c>
      <c r="B235">
        <v>4</v>
      </c>
      <c r="C235" t="s">
        <v>98</v>
      </c>
      <c r="D235">
        <v>34271000</v>
      </c>
    </row>
    <row r="236" spans="1:4" x14ac:dyDescent="0.3">
      <c r="A236">
        <v>2011</v>
      </c>
      <c r="B236">
        <v>4</v>
      </c>
      <c r="C236" t="s">
        <v>86</v>
      </c>
      <c r="D236">
        <v>185077000</v>
      </c>
    </row>
    <row r="237" spans="1:4" x14ac:dyDescent="0.3">
      <c r="A237">
        <v>2011</v>
      </c>
      <c r="B237">
        <v>4</v>
      </c>
      <c r="C237" t="s">
        <v>87</v>
      </c>
      <c r="D237">
        <v>92434000</v>
      </c>
    </row>
    <row r="238" spans="1:4" x14ac:dyDescent="0.3">
      <c r="A238">
        <v>2011</v>
      </c>
      <c r="B238">
        <v>4</v>
      </c>
      <c r="C238" t="s">
        <v>88</v>
      </c>
      <c r="D238">
        <v>351527000</v>
      </c>
    </row>
    <row r="239" spans="1:4" x14ac:dyDescent="0.3">
      <c r="A239">
        <v>2011</v>
      </c>
      <c r="B239">
        <v>4</v>
      </c>
      <c r="C239" t="s">
        <v>89</v>
      </c>
      <c r="D239">
        <v>9465000</v>
      </c>
    </row>
    <row r="240" spans="1:4" x14ac:dyDescent="0.3">
      <c r="A240">
        <v>2011</v>
      </c>
      <c r="B240">
        <v>4</v>
      </c>
      <c r="C240" t="s">
        <v>90</v>
      </c>
      <c r="D240">
        <v>43466000</v>
      </c>
    </row>
    <row r="241" spans="1:4" x14ac:dyDescent="0.3">
      <c r="A241">
        <v>2011</v>
      </c>
      <c r="B241">
        <v>4</v>
      </c>
      <c r="C241" t="s">
        <v>91</v>
      </c>
      <c r="D241">
        <v>251095000</v>
      </c>
    </row>
    <row r="242" spans="1:4" x14ac:dyDescent="0.3">
      <c r="A242">
        <v>2011</v>
      </c>
      <c r="B242">
        <v>4</v>
      </c>
      <c r="C242" t="s">
        <v>92</v>
      </c>
      <c r="D242">
        <v>19465000</v>
      </c>
    </row>
    <row r="243" spans="1:4" x14ac:dyDescent="0.3">
      <c r="A243">
        <v>2011</v>
      </c>
      <c r="B243">
        <v>4</v>
      </c>
      <c r="C243" t="s">
        <v>93</v>
      </c>
      <c r="D243">
        <v>147948000</v>
      </c>
    </row>
    <row r="244" spans="1:4" x14ac:dyDescent="0.3">
      <c r="A244">
        <v>2011</v>
      </c>
      <c r="B244">
        <v>4</v>
      </c>
      <c r="C244" t="s">
        <v>94</v>
      </c>
      <c r="D244">
        <v>70539000</v>
      </c>
    </row>
    <row r="245" spans="1:4" x14ac:dyDescent="0.3">
      <c r="A245">
        <v>2011</v>
      </c>
      <c r="B245">
        <v>4</v>
      </c>
      <c r="C245" t="s">
        <v>95</v>
      </c>
      <c r="D245">
        <v>61482000</v>
      </c>
    </row>
    <row r="246" spans="1:4" x14ac:dyDescent="0.3">
      <c r="A246">
        <v>2011</v>
      </c>
      <c r="B246">
        <v>4</v>
      </c>
      <c r="C246" t="s">
        <v>99</v>
      </c>
      <c r="D246">
        <v>130773000</v>
      </c>
    </row>
    <row r="247" spans="1:4" x14ac:dyDescent="0.3">
      <c r="A247">
        <v>2011</v>
      </c>
      <c r="B247">
        <v>4</v>
      </c>
      <c r="C247" t="s">
        <v>96</v>
      </c>
      <c r="D247">
        <v>139002000</v>
      </c>
    </row>
    <row r="248" spans="1:4" x14ac:dyDescent="0.3">
      <c r="A248">
        <v>2012</v>
      </c>
      <c r="B248">
        <v>1</v>
      </c>
      <c r="C248" t="s">
        <v>83</v>
      </c>
      <c r="D248">
        <v>286682000</v>
      </c>
    </row>
    <row r="249" spans="1:4" x14ac:dyDescent="0.3">
      <c r="A249">
        <v>2012</v>
      </c>
      <c r="B249">
        <v>1</v>
      </c>
      <c r="C249" t="s">
        <v>84</v>
      </c>
      <c r="D249">
        <v>574485000</v>
      </c>
    </row>
    <row r="250" spans="1:4" x14ac:dyDescent="0.3">
      <c r="A250">
        <v>2012</v>
      </c>
      <c r="B250">
        <v>1</v>
      </c>
      <c r="C250" t="s">
        <v>97</v>
      </c>
      <c r="D250">
        <v>152557000</v>
      </c>
    </row>
    <row r="251" spans="1:4" x14ac:dyDescent="0.3">
      <c r="A251">
        <v>2012</v>
      </c>
      <c r="B251">
        <v>1</v>
      </c>
      <c r="C251" t="s">
        <v>98</v>
      </c>
      <c r="D251">
        <v>30505000</v>
      </c>
    </row>
    <row r="252" spans="1:4" x14ac:dyDescent="0.3">
      <c r="A252">
        <v>2012</v>
      </c>
      <c r="B252">
        <v>1</v>
      </c>
      <c r="C252" t="s">
        <v>86</v>
      </c>
      <c r="D252">
        <v>191300000</v>
      </c>
    </row>
    <row r="253" spans="1:4" x14ac:dyDescent="0.3">
      <c r="A253">
        <v>2012</v>
      </c>
      <c r="B253">
        <v>1</v>
      </c>
      <c r="C253" t="s">
        <v>87</v>
      </c>
      <c r="D253">
        <v>84305000</v>
      </c>
    </row>
    <row r="254" spans="1:4" x14ac:dyDescent="0.3">
      <c r="A254">
        <v>2012</v>
      </c>
      <c r="B254">
        <v>1</v>
      </c>
      <c r="C254" t="s">
        <v>88</v>
      </c>
      <c r="D254">
        <v>355405000</v>
      </c>
    </row>
    <row r="255" spans="1:4" x14ac:dyDescent="0.3">
      <c r="A255">
        <v>2012</v>
      </c>
      <c r="B255">
        <v>1</v>
      </c>
      <c r="C255" t="s">
        <v>89</v>
      </c>
      <c r="D255">
        <v>9678000</v>
      </c>
    </row>
    <row r="256" spans="1:4" x14ac:dyDescent="0.3">
      <c r="A256">
        <v>2012</v>
      </c>
      <c r="B256">
        <v>1</v>
      </c>
      <c r="C256" t="s">
        <v>90</v>
      </c>
      <c r="D256">
        <v>37086000</v>
      </c>
    </row>
    <row r="257" spans="1:4" x14ac:dyDescent="0.3">
      <c r="A257">
        <v>2012</v>
      </c>
      <c r="B257">
        <v>1</v>
      </c>
      <c r="C257" t="s">
        <v>91</v>
      </c>
      <c r="D257">
        <v>245028000</v>
      </c>
    </row>
    <row r="258" spans="1:4" x14ac:dyDescent="0.3">
      <c r="A258">
        <v>2012</v>
      </c>
      <c r="B258">
        <v>1</v>
      </c>
      <c r="C258" t="s">
        <v>92</v>
      </c>
      <c r="D258">
        <v>21305000</v>
      </c>
    </row>
    <row r="259" spans="1:4" x14ac:dyDescent="0.3">
      <c r="A259">
        <v>2012</v>
      </c>
      <c r="B259">
        <v>1</v>
      </c>
      <c r="C259" t="s">
        <v>93</v>
      </c>
      <c r="D259">
        <v>152529000</v>
      </c>
    </row>
    <row r="260" spans="1:4" x14ac:dyDescent="0.3">
      <c r="A260">
        <v>2012</v>
      </c>
      <c r="B260">
        <v>1</v>
      </c>
      <c r="C260" t="s">
        <v>94</v>
      </c>
      <c r="D260">
        <v>71829000</v>
      </c>
    </row>
    <row r="261" spans="1:4" x14ac:dyDescent="0.3">
      <c r="A261">
        <v>2012</v>
      </c>
      <c r="B261">
        <v>1</v>
      </c>
      <c r="C261" t="s">
        <v>95</v>
      </c>
      <c r="D261">
        <v>67995000</v>
      </c>
    </row>
    <row r="262" spans="1:4" x14ac:dyDescent="0.3">
      <c r="A262">
        <v>2012</v>
      </c>
      <c r="B262">
        <v>1</v>
      </c>
      <c r="C262" t="s">
        <v>99</v>
      </c>
      <c r="D262">
        <v>125758000</v>
      </c>
    </row>
    <row r="263" spans="1:4" x14ac:dyDescent="0.3">
      <c r="A263">
        <v>2012</v>
      </c>
      <c r="B263">
        <v>1</v>
      </c>
      <c r="C263" t="s">
        <v>96</v>
      </c>
      <c r="D263">
        <v>140661000</v>
      </c>
    </row>
    <row r="264" spans="1:4" x14ac:dyDescent="0.3">
      <c r="A264">
        <v>2012</v>
      </c>
      <c r="B264">
        <v>2</v>
      </c>
      <c r="C264" t="s">
        <v>83</v>
      </c>
      <c r="D264">
        <v>310793000</v>
      </c>
    </row>
    <row r="265" spans="1:4" x14ac:dyDescent="0.3">
      <c r="A265">
        <v>2012</v>
      </c>
      <c r="B265">
        <v>2</v>
      </c>
      <c r="C265" t="s">
        <v>84</v>
      </c>
      <c r="D265">
        <v>621944000</v>
      </c>
    </row>
    <row r="266" spans="1:4" x14ac:dyDescent="0.3">
      <c r="A266">
        <v>2012</v>
      </c>
      <c r="B266">
        <v>2</v>
      </c>
      <c r="C266" t="s">
        <v>97</v>
      </c>
      <c r="D266">
        <v>160128000</v>
      </c>
    </row>
    <row r="267" spans="1:4" x14ac:dyDescent="0.3">
      <c r="A267">
        <v>2012</v>
      </c>
      <c r="B267">
        <v>2</v>
      </c>
      <c r="C267" t="s">
        <v>98</v>
      </c>
      <c r="D267">
        <v>37776000</v>
      </c>
    </row>
    <row r="268" spans="1:4" x14ac:dyDescent="0.3">
      <c r="A268">
        <v>2012</v>
      </c>
      <c r="B268">
        <v>2</v>
      </c>
      <c r="C268" t="s">
        <v>86</v>
      </c>
      <c r="D268">
        <v>210181000</v>
      </c>
    </row>
    <row r="269" spans="1:4" x14ac:dyDescent="0.3">
      <c r="A269">
        <v>2012</v>
      </c>
      <c r="B269">
        <v>2</v>
      </c>
      <c r="C269" t="s">
        <v>87</v>
      </c>
      <c r="D269">
        <v>89074000</v>
      </c>
    </row>
    <row r="270" spans="1:4" x14ac:dyDescent="0.3">
      <c r="A270">
        <v>2012</v>
      </c>
      <c r="B270">
        <v>2</v>
      </c>
      <c r="C270" t="s">
        <v>88</v>
      </c>
      <c r="D270">
        <v>376307000</v>
      </c>
    </row>
    <row r="271" spans="1:4" x14ac:dyDescent="0.3">
      <c r="A271">
        <v>2012</v>
      </c>
      <c r="B271">
        <v>2</v>
      </c>
      <c r="C271" t="s">
        <v>89</v>
      </c>
      <c r="D271">
        <v>10261000</v>
      </c>
    </row>
    <row r="272" spans="1:4" x14ac:dyDescent="0.3">
      <c r="A272">
        <v>2012</v>
      </c>
      <c r="B272">
        <v>2</v>
      </c>
      <c r="C272" t="s">
        <v>90</v>
      </c>
      <c r="D272">
        <v>40443000</v>
      </c>
    </row>
    <row r="273" spans="1:4" x14ac:dyDescent="0.3">
      <c r="A273">
        <v>2012</v>
      </c>
      <c r="B273">
        <v>2</v>
      </c>
      <c r="C273" t="s">
        <v>91</v>
      </c>
      <c r="D273">
        <v>268956000</v>
      </c>
    </row>
    <row r="274" spans="1:4" x14ac:dyDescent="0.3">
      <c r="A274">
        <v>2012</v>
      </c>
      <c r="B274">
        <v>2</v>
      </c>
      <c r="C274" t="s">
        <v>92</v>
      </c>
      <c r="D274">
        <v>21057000</v>
      </c>
    </row>
    <row r="275" spans="1:4" x14ac:dyDescent="0.3">
      <c r="A275">
        <v>2012</v>
      </c>
      <c r="B275">
        <v>2</v>
      </c>
      <c r="C275" t="s">
        <v>93</v>
      </c>
      <c r="D275">
        <v>161543000</v>
      </c>
    </row>
    <row r="276" spans="1:4" x14ac:dyDescent="0.3">
      <c r="A276">
        <v>2012</v>
      </c>
      <c r="B276">
        <v>2</v>
      </c>
      <c r="C276" t="s">
        <v>94</v>
      </c>
      <c r="D276">
        <v>71063000</v>
      </c>
    </row>
    <row r="277" spans="1:4" x14ac:dyDescent="0.3">
      <c r="A277">
        <v>2012</v>
      </c>
      <c r="B277">
        <v>2</v>
      </c>
      <c r="C277" t="s">
        <v>95</v>
      </c>
      <c r="D277">
        <v>71054000</v>
      </c>
    </row>
    <row r="278" spans="1:4" x14ac:dyDescent="0.3">
      <c r="A278">
        <v>2012</v>
      </c>
      <c r="B278">
        <v>2</v>
      </c>
      <c r="C278" t="s">
        <v>99</v>
      </c>
      <c r="D278">
        <v>133922000</v>
      </c>
    </row>
    <row r="279" spans="1:4" x14ac:dyDescent="0.3">
      <c r="A279">
        <v>2012</v>
      </c>
      <c r="B279">
        <v>2</v>
      </c>
      <c r="C279" t="s">
        <v>96</v>
      </c>
      <c r="D279">
        <v>154341000</v>
      </c>
    </row>
    <row r="280" spans="1:4" x14ac:dyDescent="0.3">
      <c r="A280">
        <v>2012</v>
      </c>
      <c r="B280">
        <v>3</v>
      </c>
      <c r="C280" t="s">
        <v>83</v>
      </c>
      <c r="D280">
        <v>293086000</v>
      </c>
    </row>
    <row r="281" spans="1:4" x14ac:dyDescent="0.3">
      <c r="A281">
        <v>2012</v>
      </c>
      <c r="B281">
        <v>3</v>
      </c>
      <c r="C281" t="s">
        <v>84</v>
      </c>
      <c r="D281">
        <v>680081000</v>
      </c>
    </row>
    <row r="282" spans="1:4" x14ac:dyDescent="0.3">
      <c r="A282">
        <v>2012</v>
      </c>
      <c r="B282">
        <v>3</v>
      </c>
      <c r="C282" t="s">
        <v>97</v>
      </c>
      <c r="D282">
        <v>174223000</v>
      </c>
    </row>
    <row r="283" spans="1:4" x14ac:dyDescent="0.3">
      <c r="A283">
        <v>2012</v>
      </c>
      <c r="B283">
        <v>3</v>
      </c>
      <c r="C283" t="s">
        <v>98</v>
      </c>
      <c r="D283">
        <v>37534000</v>
      </c>
    </row>
    <row r="284" spans="1:4" x14ac:dyDescent="0.3">
      <c r="A284">
        <v>2012</v>
      </c>
      <c r="B284">
        <v>3</v>
      </c>
      <c r="C284" t="s">
        <v>86</v>
      </c>
      <c r="D284">
        <v>222183000</v>
      </c>
    </row>
    <row r="285" spans="1:4" x14ac:dyDescent="0.3">
      <c r="A285">
        <v>2012</v>
      </c>
      <c r="B285">
        <v>3</v>
      </c>
      <c r="C285" t="s">
        <v>87</v>
      </c>
      <c r="D285">
        <v>96191000</v>
      </c>
    </row>
    <row r="286" spans="1:4" x14ac:dyDescent="0.3">
      <c r="A286">
        <v>2012</v>
      </c>
      <c r="B286">
        <v>3</v>
      </c>
      <c r="C286" t="s">
        <v>88</v>
      </c>
      <c r="D286">
        <v>392330000</v>
      </c>
    </row>
    <row r="287" spans="1:4" x14ac:dyDescent="0.3">
      <c r="A287">
        <v>2012</v>
      </c>
      <c r="B287">
        <v>3</v>
      </c>
      <c r="C287" t="s">
        <v>89</v>
      </c>
      <c r="D287">
        <v>9652000</v>
      </c>
    </row>
    <row r="288" spans="1:4" x14ac:dyDescent="0.3">
      <c r="A288">
        <v>2012</v>
      </c>
      <c r="B288">
        <v>3</v>
      </c>
      <c r="C288" t="s">
        <v>90</v>
      </c>
      <c r="D288">
        <v>44489000</v>
      </c>
    </row>
    <row r="289" spans="1:4" x14ac:dyDescent="0.3">
      <c r="A289">
        <v>2012</v>
      </c>
      <c r="B289">
        <v>3</v>
      </c>
      <c r="C289" t="s">
        <v>91</v>
      </c>
      <c r="D289">
        <v>291732000</v>
      </c>
    </row>
    <row r="290" spans="1:4" x14ac:dyDescent="0.3">
      <c r="A290">
        <v>2012</v>
      </c>
      <c r="B290">
        <v>3</v>
      </c>
      <c r="C290" t="s">
        <v>92</v>
      </c>
      <c r="D290">
        <v>22079000</v>
      </c>
    </row>
    <row r="291" spans="1:4" x14ac:dyDescent="0.3">
      <c r="A291">
        <v>2012</v>
      </c>
      <c r="B291">
        <v>3</v>
      </c>
      <c r="C291" t="s">
        <v>93</v>
      </c>
      <c r="D291">
        <v>164928000</v>
      </c>
    </row>
    <row r="292" spans="1:4" x14ac:dyDescent="0.3">
      <c r="A292">
        <v>2012</v>
      </c>
      <c r="B292">
        <v>3</v>
      </c>
      <c r="C292" t="s">
        <v>94</v>
      </c>
      <c r="D292">
        <v>76565000</v>
      </c>
    </row>
    <row r="293" spans="1:4" x14ac:dyDescent="0.3">
      <c r="A293">
        <v>2012</v>
      </c>
      <c r="B293">
        <v>3</v>
      </c>
      <c r="C293" t="s">
        <v>95</v>
      </c>
      <c r="D293">
        <v>73483000</v>
      </c>
    </row>
    <row r="294" spans="1:4" x14ac:dyDescent="0.3">
      <c r="A294">
        <v>2012</v>
      </c>
      <c r="B294">
        <v>3</v>
      </c>
      <c r="C294" t="s">
        <v>99</v>
      </c>
      <c r="D294">
        <v>137973000</v>
      </c>
    </row>
    <row r="295" spans="1:4" x14ac:dyDescent="0.3">
      <c r="A295">
        <v>2012</v>
      </c>
      <c r="B295">
        <v>3</v>
      </c>
      <c r="C295" t="s">
        <v>96</v>
      </c>
      <c r="D295">
        <v>168508000</v>
      </c>
    </row>
    <row r="296" spans="1:4" x14ac:dyDescent="0.3">
      <c r="A296">
        <v>2012</v>
      </c>
      <c r="B296">
        <v>4</v>
      </c>
      <c r="C296" t="s">
        <v>83</v>
      </c>
      <c r="D296">
        <v>273786000</v>
      </c>
    </row>
    <row r="297" spans="1:4" x14ac:dyDescent="0.3">
      <c r="A297">
        <v>2012</v>
      </c>
      <c r="B297">
        <v>4</v>
      </c>
      <c r="C297" t="s">
        <v>84</v>
      </c>
      <c r="D297">
        <v>658145000</v>
      </c>
    </row>
    <row r="298" spans="1:4" x14ac:dyDescent="0.3">
      <c r="A298">
        <v>2012</v>
      </c>
      <c r="B298">
        <v>4</v>
      </c>
      <c r="C298" t="s">
        <v>97</v>
      </c>
      <c r="D298">
        <v>169503000</v>
      </c>
    </row>
    <row r="299" spans="1:4" x14ac:dyDescent="0.3">
      <c r="A299">
        <v>2012</v>
      </c>
      <c r="B299">
        <v>4</v>
      </c>
      <c r="C299" t="s">
        <v>98</v>
      </c>
      <c r="D299">
        <v>36294000</v>
      </c>
    </row>
    <row r="300" spans="1:4" x14ac:dyDescent="0.3">
      <c r="A300">
        <v>2012</v>
      </c>
      <c r="B300">
        <v>4</v>
      </c>
      <c r="C300" t="s">
        <v>86</v>
      </c>
      <c r="D300">
        <v>193805000</v>
      </c>
    </row>
    <row r="301" spans="1:4" x14ac:dyDescent="0.3">
      <c r="A301">
        <v>2012</v>
      </c>
      <c r="B301">
        <v>4</v>
      </c>
      <c r="C301" t="s">
        <v>87</v>
      </c>
      <c r="D301">
        <v>92536000</v>
      </c>
    </row>
    <row r="302" spans="1:4" x14ac:dyDescent="0.3">
      <c r="A302">
        <v>2012</v>
      </c>
      <c r="B302">
        <v>4</v>
      </c>
      <c r="C302" t="s">
        <v>88</v>
      </c>
      <c r="D302">
        <v>392140000</v>
      </c>
    </row>
    <row r="303" spans="1:4" x14ac:dyDescent="0.3">
      <c r="A303">
        <v>2012</v>
      </c>
      <c r="B303">
        <v>4</v>
      </c>
      <c r="C303" t="s">
        <v>89</v>
      </c>
      <c r="D303">
        <v>9754000</v>
      </c>
    </row>
    <row r="304" spans="1:4" x14ac:dyDescent="0.3">
      <c r="A304">
        <v>2012</v>
      </c>
      <c r="B304">
        <v>4</v>
      </c>
      <c r="C304" t="s">
        <v>90</v>
      </c>
      <c r="D304">
        <v>46093000</v>
      </c>
    </row>
    <row r="305" spans="1:4" x14ac:dyDescent="0.3">
      <c r="A305">
        <v>2012</v>
      </c>
      <c r="B305">
        <v>4</v>
      </c>
      <c r="C305" t="s">
        <v>91</v>
      </c>
      <c r="D305">
        <v>290936000</v>
      </c>
    </row>
    <row r="306" spans="1:4" x14ac:dyDescent="0.3">
      <c r="A306">
        <v>2012</v>
      </c>
      <c r="B306">
        <v>4</v>
      </c>
      <c r="C306" t="s">
        <v>92</v>
      </c>
      <c r="D306">
        <v>22035000</v>
      </c>
    </row>
    <row r="307" spans="1:4" x14ac:dyDescent="0.3">
      <c r="A307">
        <v>2012</v>
      </c>
      <c r="B307">
        <v>4</v>
      </c>
      <c r="C307" t="s">
        <v>93</v>
      </c>
      <c r="D307">
        <v>161163000</v>
      </c>
    </row>
    <row r="308" spans="1:4" x14ac:dyDescent="0.3">
      <c r="A308">
        <v>2012</v>
      </c>
      <c r="B308">
        <v>4</v>
      </c>
      <c r="C308" t="s">
        <v>94</v>
      </c>
      <c r="D308">
        <v>72571000</v>
      </c>
    </row>
    <row r="309" spans="1:4" x14ac:dyDescent="0.3">
      <c r="A309">
        <v>2012</v>
      </c>
      <c r="B309">
        <v>4</v>
      </c>
      <c r="C309" t="s">
        <v>95</v>
      </c>
      <c r="D309">
        <v>71642000</v>
      </c>
    </row>
    <row r="310" spans="1:4" x14ac:dyDescent="0.3">
      <c r="A310">
        <v>2012</v>
      </c>
      <c r="B310">
        <v>4</v>
      </c>
      <c r="C310" t="s">
        <v>99</v>
      </c>
      <c r="D310">
        <v>140522000</v>
      </c>
    </row>
    <row r="311" spans="1:4" x14ac:dyDescent="0.3">
      <c r="A311">
        <v>2012</v>
      </c>
      <c r="B311">
        <v>4</v>
      </c>
      <c r="C311" t="s">
        <v>96</v>
      </c>
      <c r="D311">
        <v>158963000</v>
      </c>
    </row>
    <row r="312" spans="1:4" x14ac:dyDescent="0.3">
      <c r="A312">
        <v>2013</v>
      </c>
      <c r="B312">
        <v>1</v>
      </c>
      <c r="C312" t="s">
        <v>83</v>
      </c>
      <c r="D312">
        <v>273475000</v>
      </c>
    </row>
    <row r="313" spans="1:4" x14ac:dyDescent="0.3">
      <c r="A313">
        <v>2013</v>
      </c>
      <c r="B313">
        <v>1</v>
      </c>
      <c r="C313" t="s">
        <v>84</v>
      </c>
      <c r="D313">
        <v>620722000</v>
      </c>
    </row>
    <row r="314" spans="1:4" x14ac:dyDescent="0.3">
      <c r="A314">
        <v>2013</v>
      </c>
      <c r="B314">
        <v>1</v>
      </c>
      <c r="C314" t="s">
        <v>97</v>
      </c>
      <c r="D314">
        <v>159893000</v>
      </c>
    </row>
    <row r="315" spans="1:4" x14ac:dyDescent="0.3">
      <c r="A315">
        <v>2013</v>
      </c>
      <c r="B315">
        <v>1</v>
      </c>
      <c r="C315" t="s">
        <v>98</v>
      </c>
      <c r="D315">
        <v>35785000</v>
      </c>
    </row>
    <row r="316" spans="1:4" x14ac:dyDescent="0.3">
      <c r="A316">
        <v>2013</v>
      </c>
      <c r="B316">
        <v>1</v>
      </c>
      <c r="C316" t="s">
        <v>86</v>
      </c>
      <c r="D316">
        <v>178893000</v>
      </c>
    </row>
    <row r="317" spans="1:4" x14ac:dyDescent="0.3">
      <c r="A317">
        <v>2013</v>
      </c>
      <c r="B317">
        <v>1</v>
      </c>
      <c r="C317" t="s">
        <v>87</v>
      </c>
      <c r="D317">
        <v>88192000</v>
      </c>
    </row>
    <row r="318" spans="1:4" x14ac:dyDescent="0.3">
      <c r="A318">
        <v>2013</v>
      </c>
      <c r="B318">
        <v>1</v>
      </c>
      <c r="C318" t="s">
        <v>88</v>
      </c>
      <c r="D318">
        <v>378717000</v>
      </c>
    </row>
    <row r="319" spans="1:4" x14ac:dyDescent="0.3">
      <c r="A319">
        <v>2013</v>
      </c>
      <c r="B319">
        <v>1</v>
      </c>
      <c r="C319" t="s">
        <v>89</v>
      </c>
      <c r="D319">
        <v>7886000</v>
      </c>
    </row>
    <row r="320" spans="1:4" x14ac:dyDescent="0.3">
      <c r="A320">
        <v>2013</v>
      </c>
      <c r="B320">
        <v>1</v>
      </c>
      <c r="C320" t="s">
        <v>90</v>
      </c>
      <c r="D320">
        <v>45163000</v>
      </c>
    </row>
    <row r="321" spans="1:4" x14ac:dyDescent="0.3">
      <c r="A321">
        <v>2013</v>
      </c>
      <c r="B321">
        <v>1</v>
      </c>
      <c r="C321" t="s">
        <v>91</v>
      </c>
      <c r="D321">
        <v>273998000</v>
      </c>
    </row>
    <row r="322" spans="1:4" x14ac:dyDescent="0.3">
      <c r="A322">
        <v>2013</v>
      </c>
      <c r="B322">
        <v>1</v>
      </c>
      <c r="C322" t="s">
        <v>92</v>
      </c>
      <c r="D322">
        <v>22401000</v>
      </c>
    </row>
    <row r="323" spans="1:4" x14ac:dyDescent="0.3">
      <c r="A323">
        <v>2013</v>
      </c>
      <c r="B323">
        <v>1</v>
      </c>
      <c r="C323" t="s">
        <v>93</v>
      </c>
      <c r="D323">
        <v>157853000</v>
      </c>
    </row>
    <row r="324" spans="1:4" x14ac:dyDescent="0.3">
      <c r="A324">
        <v>2013</v>
      </c>
      <c r="B324">
        <v>1</v>
      </c>
      <c r="C324" t="s">
        <v>94</v>
      </c>
      <c r="D324">
        <v>74136000</v>
      </c>
    </row>
    <row r="325" spans="1:4" x14ac:dyDescent="0.3">
      <c r="A325">
        <v>2013</v>
      </c>
      <c r="B325">
        <v>1</v>
      </c>
      <c r="C325" t="s">
        <v>95</v>
      </c>
      <c r="D325">
        <v>72362000</v>
      </c>
    </row>
    <row r="326" spans="1:4" x14ac:dyDescent="0.3">
      <c r="A326">
        <v>2013</v>
      </c>
      <c r="B326">
        <v>1</v>
      </c>
      <c r="C326" t="s">
        <v>99</v>
      </c>
      <c r="D326">
        <v>132631000</v>
      </c>
    </row>
    <row r="327" spans="1:4" x14ac:dyDescent="0.3">
      <c r="A327">
        <v>2013</v>
      </c>
      <c r="B327">
        <v>1</v>
      </c>
      <c r="C327" t="s">
        <v>96</v>
      </c>
      <c r="D327">
        <v>153280000</v>
      </c>
    </row>
    <row r="328" spans="1:4" x14ac:dyDescent="0.3">
      <c r="A328">
        <v>2013</v>
      </c>
      <c r="B328">
        <v>2</v>
      </c>
      <c r="C328" t="s">
        <v>83</v>
      </c>
      <c r="D328">
        <v>309945000</v>
      </c>
    </row>
    <row r="329" spans="1:4" x14ac:dyDescent="0.3">
      <c r="A329">
        <v>2013</v>
      </c>
      <c r="B329">
        <v>2</v>
      </c>
      <c r="C329" t="s">
        <v>84</v>
      </c>
      <c r="D329">
        <v>702107000</v>
      </c>
    </row>
    <row r="330" spans="1:4" x14ac:dyDescent="0.3">
      <c r="A330">
        <v>2013</v>
      </c>
      <c r="B330">
        <v>2</v>
      </c>
      <c r="C330" t="s">
        <v>97</v>
      </c>
      <c r="D330">
        <v>179695000</v>
      </c>
    </row>
    <row r="331" spans="1:4" x14ac:dyDescent="0.3">
      <c r="A331">
        <v>2013</v>
      </c>
      <c r="B331">
        <v>2</v>
      </c>
      <c r="C331" t="s">
        <v>98</v>
      </c>
      <c r="D331">
        <v>42235000</v>
      </c>
    </row>
    <row r="332" spans="1:4" x14ac:dyDescent="0.3">
      <c r="A332">
        <v>2013</v>
      </c>
      <c r="B332">
        <v>2</v>
      </c>
      <c r="C332" t="s">
        <v>86</v>
      </c>
      <c r="D332">
        <v>202713000</v>
      </c>
    </row>
    <row r="333" spans="1:4" x14ac:dyDescent="0.3">
      <c r="A333">
        <v>2013</v>
      </c>
      <c r="B333">
        <v>2</v>
      </c>
      <c r="C333" t="s">
        <v>87</v>
      </c>
      <c r="D333">
        <v>108345000</v>
      </c>
    </row>
    <row r="334" spans="1:4" x14ac:dyDescent="0.3">
      <c r="A334">
        <v>2013</v>
      </c>
      <c r="B334">
        <v>2</v>
      </c>
      <c r="C334" t="s">
        <v>88</v>
      </c>
      <c r="D334">
        <v>416659000</v>
      </c>
    </row>
    <row r="335" spans="1:4" x14ac:dyDescent="0.3">
      <c r="A335">
        <v>2013</v>
      </c>
      <c r="B335">
        <v>2</v>
      </c>
      <c r="C335" t="s">
        <v>89</v>
      </c>
      <c r="D335">
        <v>10006000</v>
      </c>
    </row>
    <row r="336" spans="1:4" x14ac:dyDescent="0.3">
      <c r="A336">
        <v>2013</v>
      </c>
      <c r="B336">
        <v>2</v>
      </c>
      <c r="C336" t="s">
        <v>90</v>
      </c>
      <c r="D336">
        <v>53088000</v>
      </c>
    </row>
    <row r="337" spans="1:4" x14ac:dyDescent="0.3">
      <c r="A337">
        <v>2013</v>
      </c>
      <c r="B337">
        <v>2</v>
      </c>
      <c r="C337" t="s">
        <v>91</v>
      </c>
      <c r="D337">
        <v>314658000</v>
      </c>
    </row>
    <row r="338" spans="1:4" x14ac:dyDescent="0.3">
      <c r="A338">
        <v>2013</v>
      </c>
      <c r="B338">
        <v>2</v>
      </c>
      <c r="C338" t="s">
        <v>92</v>
      </c>
      <c r="D338">
        <v>27179000</v>
      </c>
    </row>
    <row r="339" spans="1:4" x14ac:dyDescent="0.3">
      <c r="A339">
        <v>2013</v>
      </c>
      <c r="B339">
        <v>2</v>
      </c>
      <c r="C339" t="s">
        <v>93</v>
      </c>
      <c r="D339">
        <v>180428000</v>
      </c>
    </row>
    <row r="340" spans="1:4" x14ac:dyDescent="0.3">
      <c r="A340">
        <v>2013</v>
      </c>
      <c r="B340">
        <v>2</v>
      </c>
      <c r="C340" t="s">
        <v>94</v>
      </c>
      <c r="D340">
        <v>81005000</v>
      </c>
    </row>
    <row r="341" spans="1:4" x14ac:dyDescent="0.3">
      <c r="A341">
        <v>2013</v>
      </c>
      <c r="B341">
        <v>2</v>
      </c>
      <c r="C341" t="s">
        <v>95</v>
      </c>
      <c r="D341">
        <v>80198000</v>
      </c>
    </row>
    <row r="342" spans="1:4" x14ac:dyDescent="0.3">
      <c r="A342">
        <v>2013</v>
      </c>
      <c r="B342">
        <v>2</v>
      </c>
      <c r="C342" t="s">
        <v>99</v>
      </c>
      <c r="D342">
        <v>143023000</v>
      </c>
    </row>
    <row r="343" spans="1:4" x14ac:dyDescent="0.3">
      <c r="A343">
        <v>2013</v>
      </c>
      <c r="B343">
        <v>2</v>
      </c>
      <c r="C343" t="s">
        <v>96</v>
      </c>
      <c r="D343">
        <v>171209000</v>
      </c>
    </row>
    <row r="344" spans="1:4" x14ac:dyDescent="0.3">
      <c r="A344">
        <v>2013</v>
      </c>
      <c r="B344">
        <v>3</v>
      </c>
      <c r="C344" t="s">
        <v>83</v>
      </c>
      <c r="D344">
        <v>316137000</v>
      </c>
    </row>
    <row r="345" spans="1:4" x14ac:dyDescent="0.3">
      <c r="A345">
        <v>2013</v>
      </c>
      <c r="B345">
        <v>3</v>
      </c>
      <c r="C345" t="s">
        <v>84</v>
      </c>
      <c r="D345">
        <v>745398000</v>
      </c>
    </row>
    <row r="346" spans="1:4" x14ac:dyDescent="0.3">
      <c r="A346">
        <v>2013</v>
      </c>
      <c r="B346">
        <v>3</v>
      </c>
      <c r="C346" t="s">
        <v>97</v>
      </c>
      <c r="D346">
        <v>188585000</v>
      </c>
    </row>
    <row r="347" spans="1:4" x14ac:dyDescent="0.3">
      <c r="A347">
        <v>2013</v>
      </c>
      <c r="B347">
        <v>3</v>
      </c>
      <c r="C347" t="s">
        <v>98</v>
      </c>
      <c r="D347">
        <v>45406000</v>
      </c>
    </row>
    <row r="348" spans="1:4" x14ac:dyDescent="0.3">
      <c r="A348">
        <v>2013</v>
      </c>
      <c r="B348">
        <v>3</v>
      </c>
      <c r="C348" t="s">
        <v>86</v>
      </c>
      <c r="D348">
        <v>213029000</v>
      </c>
    </row>
    <row r="349" spans="1:4" x14ac:dyDescent="0.3">
      <c r="A349">
        <v>2013</v>
      </c>
      <c r="B349">
        <v>3</v>
      </c>
      <c r="C349" t="s">
        <v>87</v>
      </c>
      <c r="D349">
        <v>116794000</v>
      </c>
    </row>
    <row r="350" spans="1:4" x14ac:dyDescent="0.3">
      <c r="A350">
        <v>2013</v>
      </c>
      <c r="B350">
        <v>3</v>
      </c>
      <c r="C350" t="s">
        <v>88</v>
      </c>
      <c r="D350">
        <v>435720000</v>
      </c>
    </row>
    <row r="351" spans="1:4" x14ac:dyDescent="0.3">
      <c r="A351">
        <v>2013</v>
      </c>
      <c r="B351">
        <v>3</v>
      </c>
      <c r="C351" t="s">
        <v>89</v>
      </c>
      <c r="D351">
        <v>10272000</v>
      </c>
    </row>
    <row r="352" spans="1:4" x14ac:dyDescent="0.3">
      <c r="A352">
        <v>2013</v>
      </c>
      <c r="B352">
        <v>3</v>
      </c>
      <c r="C352" t="s">
        <v>90</v>
      </c>
      <c r="D352">
        <v>57841000</v>
      </c>
    </row>
    <row r="353" spans="1:4" x14ac:dyDescent="0.3">
      <c r="A353">
        <v>2013</v>
      </c>
      <c r="B353">
        <v>3</v>
      </c>
      <c r="C353" t="s">
        <v>91</v>
      </c>
      <c r="D353">
        <v>330794000</v>
      </c>
    </row>
    <row r="354" spans="1:4" x14ac:dyDescent="0.3">
      <c r="A354">
        <v>2013</v>
      </c>
      <c r="B354">
        <v>3</v>
      </c>
      <c r="C354" t="s">
        <v>92</v>
      </c>
      <c r="D354">
        <v>28799000</v>
      </c>
    </row>
    <row r="355" spans="1:4" x14ac:dyDescent="0.3">
      <c r="A355">
        <v>2013</v>
      </c>
      <c r="B355">
        <v>3</v>
      </c>
      <c r="C355" t="s">
        <v>93</v>
      </c>
      <c r="D355">
        <v>194820000</v>
      </c>
    </row>
    <row r="356" spans="1:4" x14ac:dyDescent="0.3">
      <c r="A356">
        <v>2013</v>
      </c>
      <c r="B356">
        <v>3</v>
      </c>
      <c r="C356" t="s">
        <v>94</v>
      </c>
      <c r="D356">
        <v>80959000</v>
      </c>
    </row>
    <row r="357" spans="1:4" x14ac:dyDescent="0.3">
      <c r="A357">
        <v>2013</v>
      </c>
      <c r="B357">
        <v>3</v>
      </c>
      <c r="C357" t="s">
        <v>95</v>
      </c>
      <c r="D357">
        <v>83874000</v>
      </c>
    </row>
    <row r="358" spans="1:4" x14ac:dyDescent="0.3">
      <c r="A358">
        <v>2013</v>
      </c>
      <c r="B358">
        <v>3</v>
      </c>
      <c r="C358" t="s">
        <v>99</v>
      </c>
      <c r="D358">
        <v>150001000</v>
      </c>
    </row>
    <row r="359" spans="1:4" x14ac:dyDescent="0.3">
      <c r="A359">
        <v>2013</v>
      </c>
      <c r="B359">
        <v>3</v>
      </c>
      <c r="C359" t="s">
        <v>96</v>
      </c>
      <c r="D359">
        <v>184941000</v>
      </c>
    </row>
    <row r="360" spans="1:4" x14ac:dyDescent="0.3">
      <c r="A360">
        <v>2013</v>
      </c>
      <c r="B360">
        <v>4</v>
      </c>
      <c r="C360" t="s">
        <v>83</v>
      </c>
      <c r="D360">
        <v>275255000</v>
      </c>
    </row>
    <row r="361" spans="1:4" x14ac:dyDescent="0.3">
      <c r="A361">
        <v>2013</v>
      </c>
      <c r="B361">
        <v>4</v>
      </c>
      <c r="C361" t="s">
        <v>84</v>
      </c>
      <c r="D361">
        <v>732627000</v>
      </c>
    </row>
    <row r="362" spans="1:4" x14ac:dyDescent="0.3">
      <c r="A362">
        <v>2013</v>
      </c>
      <c r="B362">
        <v>4</v>
      </c>
      <c r="C362" t="s">
        <v>97</v>
      </c>
      <c r="D362">
        <v>196900000</v>
      </c>
    </row>
    <row r="363" spans="1:4" x14ac:dyDescent="0.3">
      <c r="A363">
        <v>2013</v>
      </c>
      <c r="B363">
        <v>4</v>
      </c>
      <c r="C363" t="s">
        <v>98</v>
      </c>
      <c r="D363">
        <v>40346000</v>
      </c>
    </row>
    <row r="364" spans="1:4" x14ac:dyDescent="0.3">
      <c r="A364">
        <v>2013</v>
      </c>
      <c r="B364">
        <v>4</v>
      </c>
      <c r="C364" t="s">
        <v>86</v>
      </c>
      <c r="D364">
        <v>223955000</v>
      </c>
    </row>
    <row r="365" spans="1:4" x14ac:dyDescent="0.3">
      <c r="A365">
        <v>2013</v>
      </c>
      <c r="B365">
        <v>4</v>
      </c>
      <c r="C365" t="s">
        <v>87</v>
      </c>
      <c r="D365">
        <v>123295000</v>
      </c>
    </row>
    <row r="366" spans="1:4" x14ac:dyDescent="0.3">
      <c r="A366">
        <v>2013</v>
      </c>
      <c r="B366">
        <v>4</v>
      </c>
      <c r="C366" t="s">
        <v>88</v>
      </c>
      <c r="D366">
        <v>423492000</v>
      </c>
    </row>
    <row r="367" spans="1:4" x14ac:dyDescent="0.3">
      <c r="A367">
        <v>2013</v>
      </c>
      <c r="B367">
        <v>4</v>
      </c>
      <c r="C367" t="s">
        <v>89</v>
      </c>
      <c r="D367">
        <v>9673000</v>
      </c>
    </row>
    <row r="368" spans="1:4" x14ac:dyDescent="0.3">
      <c r="A368">
        <v>2013</v>
      </c>
      <c r="B368">
        <v>4</v>
      </c>
      <c r="C368" t="s">
        <v>90</v>
      </c>
      <c r="D368">
        <v>62683000</v>
      </c>
    </row>
    <row r="369" spans="1:4" x14ac:dyDescent="0.3">
      <c r="A369">
        <v>2013</v>
      </c>
      <c r="B369">
        <v>4</v>
      </c>
      <c r="C369" t="s">
        <v>91</v>
      </c>
      <c r="D369">
        <v>324108000</v>
      </c>
    </row>
    <row r="370" spans="1:4" x14ac:dyDescent="0.3">
      <c r="A370">
        <v>2013</v>
      </c>
      <c r="B370">
        <v>4</v>
      </c>
      <c r="C370" t="s">
        <v>92</v>
      </c>
      <c r="D370">
        <v>30899000</v>
      </c>
    </row>
    <row r="371" spans="1:4" x14ac:dyDescent="0.3">
      <c r="A371">
        <v>2013</v>
      </c>
      <c r="B371">
        <v>4</v>
      </c>
      <c r="C371" t="s">
        <v>93</v>
      </c>
      <c r="D371">
        <v>195480000</v>
      </c>
    </row>
    <row r="372" spans="1:4" x14ac:dyDescent="0.3">
      <c r="A372">
        <v>2013</v>
      </c>
      <c r="B372">
        <v>4</v>
      </c>
      <c r="C372" t="s">
        <v>94</v>
      </c>
      <c r="D372">
        <v>79573000</v>
      </c>
    </row>
    <row r="373" spans="1:4" x14ac:dyDescent="0.3">
      <c r="A373">
        <v>2013</v>
      </c>
      <c r="B373">
        <v>4</v>
      </c>
      <c r="C373" t="s">
        <v>95</v>
      </c>
      <c r="D373">
        <v>76429000</v>
      </c>
    </row>
    <row r="374" spans="1:4" x14ac:dyDescent="0.3">
      <c r="A374">
        <v>2013</v>
      </c>
      <c r="B374">
        <v>4</v>
      </c>
      <c r="C374" t="s">
        <v>99</v>
      </c>
      <c r="D374">
        <v>146386000</v>
      </c>
    </row>
    <row r="375" spans="1:4" x14ac:dyDescent="0.3">
      <c r="A375">
        <v>2013</v>
      </c>
      <c r="B375">
        <v>4</v>
      </c>
      <c r="C375" t="s">
        <v>96</v>
      </c>
      <c r="D375">
        <v>178264000</v>
      </c>
    </row>
    <row r="376" spans="1:4" x14ac:dyDescent="0.3">
      <c r="A376">
        <v>2014</v>
      </c>
      <c r="B376">
        <v>1</v>
      </c>
      <c r="C376" t="s">
        <v>83</v>
      </c>
      <c r="D376">
        <v>283396000</v>
      </c>
    </row>
    <row r="377" spans="1:4" x14ac:dyDescent="0.3">
      <c r="A377">
        <v>2014</v>
      </c>
      <c r="B377">
        <v>1</v>
      </c>
      <c r="C377" t="s">
        <v>84</v>
      </c>
      <c r="D377">
        <v>675104000</v>
      </c>
    </row>
    <row r="378" spans="1:4" x14ac:dyDescent="0.3">
      <c r="A378">
        <v>2014</v>
      </c>
      <c r="B378">
        <v>1</v>
      </c>
      <c r="C378" t="s">
        <v>97</v>
      </c>
      <c r="D378">
        <v>185674000</v>
      </c>
    </row>
    <row r="379" spans="1:4" x14ac:dyDescent="0.3">
      <c r="A379">
        <v>2014</v>
      </c>
      <c r="B379">
        <v>1</v>
      </c>
      <c r="C379" t="s">
        <v>98</v>
      </c>
      <c r="D379">
        <v>36051000</v>
      </c>
    </row>
    <row r="380" spans="1:4" x14ac:dyDescent="0.3">
      <c r="A380">
        <v>2014</v>
      </c>
      <c r="B380">
        <v>1</v>
      </c>
      <c r="C380" t="s">
        <v>86</v>
      </c>
      <c r="D380">
        <v>202073000</v>
      </c>
    </row>
    <row r="381" spans="1:4" x14ac:dyDescent="0.3">
      <c r="A381">
        <v>2014</v>
      </c>
      <c r="B381">
        <v>1</v>
      </c>
      <c r="C381" t="s">
        <v>87</v>
      </c>
      <c r="D381">
        <v>107931000</v>
      </c>
    </row>
    <row r="382" spans="1:4" x14ac:dyDescent="0.3">
      <c r="A382">
        <v>2014</v>
      </c>
      <c r="B382">
        <v>1</v>
      </c>
      <c r="C382" t="s">
        <v>88</v>
      </c>
      <c r="D382">
        <v>401889000</v>
      </c>
    </row>
    <row r="383" spans="1:4" x14ac:dyDescent="0.3">
      <c r="A383">
        <v>2014</v>
      </c>
      <c r="B383">
        <v>1</v>
      </c>
      <c r="C383" t="s">
        <v>89</v>
      </c>
      <c r="D383">
        <v>10504000</v>
      </c>
    </row>
    <row r="384" spans="1:4" x14ac:dyDescent="0.3">
      <c r="A384">
        <v>2014</v>
      </c>
      <c r="B384">
        <v>1</v>
      </c>
      <c r="C384" t="s">
        <v>90</v>
      </c>
      <c r="D384">
        <v>55715000</v>
      </c>
    </row>
    <row r="385" spans="1:4" x14ac:dyDescent="0.3">
      <c r="A385">
        <v>2014</v>
      </c>
      <c r="B385">
        <v>1</v>
      </c>
      <c r="C385" t="s">
        <v>91</v>
      </c>
      <c r="D385">
        <v>300816000</v>
      </c>
    </row>
    <row r="386" spans="1:4" x14ac:dyDescent="0.3">
      <c r="A386">
        <v>2014</v>
      </c>
      <c r="B386">
        <v>1</v>
      </c>
      <c r="C386" t="s">
        <v>92</v>
      </c>
      <c r="D386">
        <v>27358000</v>
      </c>
    </row>
    <row r="387" spans="1:4" x14ac:dyDescent="0.3">
      <c r="A387">
        <v>2014</v>
      </c>
      <c r="B387">
        <v>1</v>
      </c>
      <c r="C387" t="s">
        <v>93</v>
      </c>
      <c r="D387">
        <v>178962000</v>
      </c>
    </row>
    <row r="388" spans="1:4" x14ac:dyDescent="0.3">
      <c r="A388">
        <v>2014</v>
      </c>
      <c r="B388">
        <v>1</v>
      </c>
      <c r="C388" t="s">
        <v>94</v>
      </c>
      <c r="D388">
        <v>83340000</v>
      </c>
    </row>
    <row r="389" spans="1:4" x14ac:dyDescent="0.3">
      <c r="A389">
        <v>2014</v>
      </c>
      <c r="B389">
        <v>1</v>
      </c>
      <c r="C389" t="s">
        <v>95</v>
      </c>
      <c r="D389">
        <v>80844000</v>
      </c>
    </row>
    <row r="390" spans="1:4" x14ac:dyDescent="0.3">
      <c r="A390">
        <v>2014</v>
      </c>
      <c r="B390">
        <v>1</v>
      </c>
      <c r="C390" t="s">
        <v>99</v>
      </c>
      <c r="D390">
        <v>136362000</v>
      </c>
    </row>
    <row r="391" spans="1:4" x14ac:dyDescent="0.3">
      <c r="A391">
        <v>2014</v>
      </c>
      <c r="B391">
        <v>1</v>
      </c>
      <c r="C391" t="s">
        <v>96</v>
      </c>
      <c r="D391">
        <v>170625000</v>
      </c>
    </row>
    <row r="392" spans="1:4" x14ac:dyDescent="0.3">
      <c r="A392">
        <v>2014</v>
      </c>
      <c r="B392">
        <v>2</v>
      </c>
      <c r="C392" t="s">
        <v>83</v>
      </c>
      <c r="D392">
        <v>360030000</v>
      </c>
    </row>
    <row r="393" spans="1:4" x14ac:dyDescent="0.3">
      <c r="A393">
        <v>2014</v>
      </c>
      <c r="B393">
        <v>2</v>
      </c>
      <c r="C393" t="s">
        <v>84</v>
      </c>
      <c r="D393">
        <v>754420000</v>
      </c>
    </row>
    <row r="394" spans="1:4" x14ac:dyDescent="0.3">
      <c r="A394">
        <v>2014</v>
      </c>
      <c r="B394">
        <v>2</v>
      </c>
      <c r="C394" t="s">
        <v>97</v>
      </c>
      <c r="D394">
        <v>203849000</v>
      </c>
    </row>
    <row r="395" spans="1:4" x14ac:dyDescent="0.3">
      <c r="A395">
        <v>2014</v>
      </c>
      <c r="B395">
        <v>2</v>
      </c>
      <c r="C395" t="s">
        <v>98</v>
      </c>
      <c r="D395">
        <v>42590000</v>
      </c>
    </row>
    <row r="396" spans="1:4" x14ac:dyDescent="0.3">
      <c r="A396">
        <v>2014</v>
      </c>
      <c r="B396">
        <v>2</v>
      </c>
      <c r="C396" t="s">
        <v>86</v>
      </c>
      <c r="D396">
        <v>220982000</v>
      </c>
    </row>
    <row r="397" spans="1:4" x14ac:dyDescent="0.3">
      <c r="A397">
        <v>2014</v>
      </c>
      <c r="B397">
        <v>2</v>
      </c>
      <c r="C397" t="s">
        <v>87</v>
      </c>
      <c r="D397">
        <v>121608000</v>
      </c>
    </row>
    <row r="398" spans="1:4" x14ac:dyDescent="0.3">
      <c r="A398">
        <v>2014</v>
      </c>
      <c r="B398">
        <v>2</v>
      </c>
      <c r="C398" t="s">
        <v>88</v>
      </c>
      <c r="D398">
        <v>443721000</v>
      </c>
    </row>
    <row r="399" spans="1:4" x14ac:dyDescent="0.3">
      <c r="A399">
        <v>2014</v>
      </c>
      <c r="B399">
        <v>2</v>
      </c>
      <c r="C399" t="s">
        <v>89</v>
      </c>
      <c r="D399">
        <v>10861000</v>
      </c>
    </row>
    <row r="400" spans="1:4" x14ac:dyDescent="0.3">
      <c r="A400">
        <v>2014</v>
      </c>
      <c r="B400">
        <v>2</v>
      </c>
      <c r="C400" t="s">
        <v>90</v>
      </c>
      <c r="D400">
        <v>69082000</v>
      </c>
    </row>
    <row r="401" spans="1:4" x14ac:dyDescent="0.3">
      <c r="A401">
        <v>2014</v>
      </c>
      <c r="B401">
        <v>2</v>
      </c>
      <c r="C401" t="s">
        <v>91</v>
      </c>
      <c r="D401">
        <v>344818000</v>
      </c>
    </row>
    <row r="402" spans="1:4" x14ac:dyDescent="0.3">
      <c r="A402">
        <v>2014</v>
      </c>
      <c r="B402">
        <v>2</v>
      </c>
      <c r="C402" t="s">
        <v>92</v>
      </c>
      <c r="D402">
        <v>29590000</v>
      </c>
    </row>
    <row r="403" spans="1:4" x14ac:dyDescent="0.3">
      <c r="A403">
        <v>2014</v>
      </c>
      <c r="B403">
        <v>2</v>
      </c>
      <c r="C403" t="s">
        <v>93</v>
      </c>
      <c r="D403">
        <v>208887000</v>
      </c>
    </row>
    <row r="404" spans="1:4" x14ac:dyDescent="0.3">
      <c r="A404">
        <v>2014</v>
      </c>
      <c r="B404">
        <v>2</v>
      </c>
      <c r="C404" t="s">
        <v>94</v>
      </c>
      <c r="D404">
        <v>86760000</v>
      </c>
    </row>
    <row r="405" spans="1:4" x14ac:dyDescent="0.3">
      <c r="A405">
        <v>2014</v>
      </c>
      <c r="B405">
        <v>2</v>
      </c>
      <c r="C405" t="s">
        <v>95</v>
      </c>
      <c r="D405">
        <v>84645000</v>
      </c>
    </row>
    <row r="406" spans="1:4" x14ac:dyDescent="0.3">
      <c r="A406">
        <v>2014</v>
      </c>
      <c r="B406">
        <v>2</v>
      </c>
      <c r="C406" t="s">
        <v>99</v>
      </c>
      <c r="D406">
        <v>154778000</v>
      </c>
    </row>
    <row r="407" spans="1:4" x14ac:dyDescent="0.3">
      <c r="A407">
        <v>2014</v>
      </c>
      <c r="B407">
        <v>2</v>
      </c>
      <c r="C407" t="s">
        <v>96</v>
      </c>
      <c r="D407">
        <v>194421000</v>
      </c>
    </row>
    <row r="408" spans="1:4" x14ac:dyDescent="0.3">
      <c r="A408">
        <v>2014</v>
      </c>
      <c r="B408">
        <v>3</v>
      </c>
      <c r="C408" t="s">
        <v>83</v>
      </c>
      <c r="D408">
        <v>376643000</v>
      </c>
    </row>
    <row r="409" spans="1:4" x14ac:dyDescent="0.3">
      <c r="A409">
        <v>2014</v>
      </c>
      <c r="B409">
        <v>3</v>
      </c>
      <c r="C409" t="s">
        <v>84</v>
      </c>
      <c r="D409">
        <v>841601000</v>
      </c>
    </row>
    <row r="410" spans="1:4" x14ac:dyDescent="0.3">
      <c r="A410">
        <v>2014</v>
      </c>
      <c r="B410">
        <v>3</v>
      </c>
      <c r="C410" t="s">
        <v>97</v>
      </c>
      <c r="D410">
        <v>218816000</v>
      </c>
    </row>
    <row r="411" spans="1:4" x14ac:dyDescent="0.3">
      <c r="A411">
        <v>2014</v>
      </c>
      <c r="B411">
        <v>3</v>
      </c>
      <c r="C411" t="s">
        <v>98</v>
      </c>
      <c r="D411">
        <v>46039000</v>
      </c>
    </row>
    <row r="412" spans="1:4" x14ac:dyDescent="0.3">
      <c r="A412">
        <v>2014</v>
      </c>
      <c r="B412">
        <v>3</v>
      </c>
      <c r="C412" t="s">
        <v>86</v>
      </c>
      <c r="D412">
        <v>242122000</v>
      </c>
    </row>
    <row r="413" spans="1:4" x14ac:dyDescent="0.3">
      <c r="A413">
        <v>2014</v>
      </c>
      <c r="B413">
        <v>3</v>
      </c>
      <c r="C413" t="s">
        <v>87</v>
      </c>
      <c r="D413">
        <v>130007000</v>
      </c>
    </row>
    <row r="414" spans="1:4" x14ac:dyDescent="0.3">
      <c r="A414">
        <v>2014</v>
      </c>
      <c r="B414">
        <v>3</v>
      </c>
      <c r="C414" t="s">
        <v>88</v>
      </c>
      <c r="D414">
        <v>469418000</v>
      </c>
    </row>
    <row r="415" spans="1:4" x14ac:dyDescent="0.3">
      <c r="A415">
        <v>2014</v>
      </c>
      <c r="B415">
        <v>3</v>
      </c>
      <c r="C415" t="s">
        <v>89</v>
      </c>
      <c r="D415">
        <v>11600000</v>
      </c>
    </row>
    <row r="416" spans="1:4" x14ac:dyDescent="0.3">
      <c r="A416">
        <v>2014</v>
      </c>
      <c r="B416">
        <v>3</v>
      </c>
      <c r="C416" t="s">
        <v>90</v>
      </c>
      <c r="D416">
        <v>76284000</v>
      </c>
    </row>
    <row r="417" spans="1:4" x14ac:dyDescent="0.3">
      <c r="A417">
        <v>2014</v>
      </c>
      <c r="B417">
        <v>3</v>
      </c>
      <c r="C417" t="s">
        <v>91</v>
      </c>
      <c r="D417">
        <v>381093000</v>
      </c>
    </row>
    <row r="418" spans="1:4" x14ac:dyDescent="0.3">
      <c r="A418">
        <v>2014</v>
      </c>
      <c r="B418">
        <v>3</v>
      </c>
      <c r="C418" t="s">
        <v>92</v>
      </c>
      <c r="D418">
        <v>33303000</v>
      </c>
    </row>
    <row r="419" spans="1:4" x14ac:dyDescent="0.3">
      <c r="A419">
        <v>2014</v>
      </c>
      <c r="B419">
        <v>3</v>
      </c>
      <c r="C419" t="s">
        <v>93</v>
      </c>
      <c r="D419">
        <v>234870000</v>
      </c>
    </row>
    <row r="420" spans="1:4" x14ac:dyDescent="0.3">
      <c r="A420">
        <v>2014</v>
      </c>
      <c r="B420">
        <v>3</v>
      </c>
      <c r="C420" t="s">
        <v>94</v>
      </c>
      <c r="D420">
        <v>94968000</v>
      </c>
    </row>
    <row r="421" spans="1:4" x14ac:dyDescent="0.3">
      <c r="A421">
        <v>2014</v>
      </c>
      <c r="B421">
        <v>3</v>
      </c>
      <c r="C421" t="s">
        <v>95</v>
      </c>
      <c r="D421">
        <v>93183000</v>
      </c>
    </row>
    <row r="422" spans="1:4" x14ac:dyDescent="0.3">
      <c r="A422">
        <v>2014</v>
      </c>
      <c r="B422">
        <v>3</v>
      </c>
      <c r="C422" t="s">
        <v>99</v>
      </c>
      <c r="D422">
        <v>162490000</v>
      </c>
    </row>
    <row r="423" spans="1:4" x14ac:dyDescent="0.3">
      <c r="A423">
        <v>2014</v>
      </c>
      <c r="B423">
        <v>3</v>
      </c>
      <c r="C423" t="s">
        <v>96</v>
      </c>
      <c r="D423">
        <v>211909000</v>
      </c>
    </row>
    <row r="424" spans="1:4" x14ac:dyDescent="0.3">
      <c r="A424">
        <v>2014</v>
      </c>
      <c r="B424">
        <v>4</v>
      </c>
      <c r="C424" t="s">
        <v>83</v>
      </c>
      <c r="D424">
        <v>360045000</v>
      </c>
    </row>
    <row r="425" spans="1:4" x14ac:dyDescent="0.3">
      <c r="A425">
        <v>2014</v>
      </c>
      <c r="B425">
        <v>4</v>
      </c>
      <c r="C425" t="s">
        <v>84</v>
      </c>
      <c r="D425">
        <v>842332000</v>
      </c>
    </row>
    <row r="426" spans="1:4" x14ac:dyDescent="0.3">
      <c r="A426">
        <v>2014</v>
      </c>
      <c r="B426">
        <v>4</v>
      </c>
      <c r="C426" t="s">
        <v>97</v>
      </c>
      <c r="D426">
        <v>220250000</v>
      </c>
    </row>
    <row r="427" spans="1:4" x14ac:dyDescent="0.3">
      <c r="A427">
        <v>2014</v>
      </c>
      <c r="B427">
        <v>4</v>
      </c>
      <c r="C427" t="s">
        <v>98</v>
      </c>
      <c r="D427">
        <v>38690000</v>
      </c>
    </row>
    <row r="428" spans="1:4" x14ac:dyDescent="0.3">
      <c r="A428">
        <v>2014</v>
      </c>
      <c r="B428">
        <v>4</v>
      </c>
      <c r="C428" t="s">
        <v>86</v>
      </c>
      <c r="D428">
        <v>231237000</v>
      </c>
    </row>
    <row r="429" spans="1:4" x14ac:dyDescent="0.3">
      <c r="A429">
        <v>2014</v>
      </c>
      <c r="B429">
        <v>4</v>
      </c>
      <c r="C429" t="s">
        <v>87</v>
      </c>
      <c r="D429">
        <v>135400000</v>
      </c>
    </row>
    <row r="430" spans="1:4" x14ac:dyDescent="0.3">
      <c r="A430">
        <v>2014</v>
      </c>
      <c r="B430">
        <v>4</v>
      </c>
      <c r="C430" t="s">
        <v>88</v>
      </c>
      <c r="D430">
        <v>445584000</v>
      </c>
    </row>
    <row r="431" spans="1:4" x14ac:dyDescent="0.3">
      <c r="A431">
        <v>2014</v>
      </c>
      <c r="B431">
        <v>4</v>
      </c>
      <c r="C431" t="s">
        <v>89</v>
      </c>
      <c r="D431">
        <v>10579000</v>
      </c>
    </row>
    <row r="432" spans="1:4" x14ac:dyDescent="0.3">
      <c r="A432">
        <v>2014</v>
      </c>
      <c r="B432">
        <v>4</v>
      </c>
      <c r="C432" t="s">
        <v>90</v>
      </c>
      <c r="D432">
        <v>69763000</v>
      </c>
    </row>
    <row r="433" spans="1:4" x14ac:dyDescent="0.3">
      <c r="A433">
        <v>2014</v>
      </c>
      <c r="B433">
        <v>4</v>
      </c>
      <c r="C433" t="s">
        <v>91</v>
      </c>
      <c r="D433">
        <v>360044000</v>
      </c>
    </row>
    <row r="434" spans="1:4" x14ac:dyDescent="0.3">
      <c r="A434">
        <v>2014</v>
      </c>
      <c r="B434">
        <v>4</v>
      </c>
      <c r="C434" t="s">
        <v>92</v>
      </c>
      <c r="D434">
        <v>34040000</v>
      </c>
    </row>
    <row r="435" spans="1:4" x14ac:dyDescent="0.3">
      <c r="A435">
        <v>2014</v>
      </c>
      <c r="B435">
        <v>4</v>
      </c>
      <c r="C435" t="s">
        <v>93</v>
      </c>
      <c r="D435">
        <v>224967000</v>
      </c>
    </row>
    <row r="436" spans="1:4" x14ac:dyDescent="0.3">
      <c r="A436">
        <v>2014</v>
      </c>
      <c r="B436">
        <v>4</v>
      </c>
      <c r="C436" t="s">
        <v>94</v>
      </c>
      <c r="D436">
        <v>87967000</v>
      </c>
    </row>
    <row r="437" spans="1:4" x14ac:dyDescent="0.3">
      <c r="A437">
        <v>2014</v>
      </c>
      <c r="B437">
        <v>4</v>
      </c>
      <c r="C437" t="s">
        <v>95</v>
      </c>
      <c r="D437">
        <v>85225000</v>
      </c>
    </row>
    <row r="438" spans="1:4" x14ac:dyDescent="0.3">
      <c r="A438">
        <v>2014</v>
      </c>
      <c r="B438">
        <v>4</v>
      </c>
      <c r="C438" t="s">
        <v>99</v>
      </c>
      <c r="D438">
        <v>164383000</v>
      </c>
    </row>
    <row r="439" spans="1:4" x14ac:dyDescent="0.3">
      <c r="A439">
        <v>2014</v>
      </c>
      <c r="B439">
        <v>4</v>
      </c>
      <c r="C439" t="s">
        <v>96</v>
      </c>
      <c r="D439">
        <v>189949000</v>
      </c>
    </row>
    <row r="440" spans="1:4" x14ac:dyDescent="0.3">
      <c r="A440">
        <v>2015</v>
      </c>
      <c r="B440">
        <v>1</v>
      </c>
      <c r="C440" t="s">
        <v>83</v>
      </c>
      <c r="D440">
        <v>333871000</v>
      </c>
    </row>
    <row r="441" spans="1:4" x14ac:dyDescent="0.3">
      <c r="A441">
        <v>2015</v>
      </c>
      <c r="B441">
        <v>1</v>
      </c>
      <c r="C441" t="s">
        <v>84</v>
      </c>
      <c r="D441">
        <v>775994000</v>
      </c>
    </row>
    <row r="442" spans="1:4" x14ac:dyDescent="0.3">
      <c r="A442">
        <v>2015</v>
      </c>
      <c r="B442">
        <v>1</v>
      </c>
      <c r="C442" t="s">
        <v>97</v>
      </c>
      <c r="D442">
        <v>202783000</v>
      </c>
    </row>
    <row r="443" spans="1:4" x14ac:dyDescent="0.3">
      <c r="A443">
        <v>2015</v>
      </c>
      <c r="B443">
        <v>1</v>
      </c>
      <c r="C443" t="s">
        <v>98</v>
      </c>
      <c r="D443">
        <v>42272000</v>
      </c>
    </row>
    <row r="444" spans="1:4" x14ac:dyDescent="0.3">
      <c r="A444">
        <v>2015</v>
      </c>
      <c r="B444">
        <v>1</v>
      </c>
      <c r="C444" t="s">
        <v>86</v>
      </c>
      <c r="D444">
        <v>219502000</v>
      </c>
    </row>
    <row r="445" spans="1:4" x14ac:dyDescent="0.3">
      <c r="A445">
        <v>2015</v>
      </c>
      <c r="B445">
        <v>1</v>
      </c>
      <c r="C445" t="s">
        <v>87</v>
      </c>
      <c r="D445">
        <v>124919000</v>
      </c>
    </row>
    <row r="446" spans="1:4" x14ac:dyDescent="0.3">
      <c r="A446">
        <v>2015</v>
      </c>
      <c r="B446">
        <v>1</v>
      </c>
      <c r="C446" t="s">
        <v>88</v>
      </c>
      <c r="D446">
        <v>433030000</v>
      </c>
    </row>
    <row r="447" spans="1:4" x14ac:dyDescent="0.3">
      <c r="A447">
        <v>2015</v>
      </c>
      <c r="B447">
        <v>1</v>
      </c>
      <c r="C447" t="s">
        <v>89</v>
      </c>
      <c r="D447">
        <v>11133000</v>
      </c>
    </row>
    <row r="448" spans="1:4" x14ac:dyDescent="0.3">
      <c r="A448">
        <v>2015</v>
      </c>
      <c r="B448">
        <v>1</v>
      </c>
      <c r="C448" t="s">
        <v>90</v>
      </c>
      <c r="D448">
        <v>59708000</v>
      </c>
    </row>
    <row r="449" spans="1:4" x14ac:dyDescent="0.3">
      <c r="A449">
        <v>2015</v>
      </c>
      <c r="B449">
        <v>1</v>
      </c>
      <c r="C449" t="s">
        <v>91</v>
      </c>
      <c r="D449">
        <v>339280000</v>
      </c>
    </row>
    <row r="450" spans="1:4" x14ac:dyDescent="0.3">
      <c r="A450">
        <v>2015</v>
      </c>
      <c r="B450">
        <v>1</v>
      </c>
      <c r="C450" t="s">
        <v>92</v>
      </c>
      <c r="D450">
        <v>31148000</v>
      </c>
    </row>
    <row r="451" spans="1:4" x14ac:dyDescent="0.3">
      <c r="A451">
        <v>2015</v>
      </c>
      <c r="B451">
        <v>1</v>
      </c>
      <c r="C451" t="s">
        <v>93</v>
      </c>
      <c r="D451">
        <v>209631000</v>
      </c>
    </row>
    <row r="452" spans="1:4" x14ac:dyDescent="0.3">
      <c r="A452">
        <v>2015</v>
      </c>
      <c r="B452">
        <v>1</v>
      </c>
      <c r="C452" t="s">
        <v>94</v>
      </c>
      <c r="D452">
        <v>88637000</v>
      </c>
    </row>
    <row r="453" spans="1:4" x14ac:dyDescent="0.3">
      <c r="A453">
        <v>2015</v>
      </c>
      <c r="B453">
        <v>1</v>
      </c>
      <c r="C453" t="s">
        <v>95</v>
      </c>
      <c r="D453">
        <v>94442000</v>
      </c>
    </row>
    <row r="454" spans="1:4" x14ac:dyDescent="0.3">
      <c r="A454">
        <v>2015</v>
      </c>
      <c r="B454">
        <v>1</v>
      </c>
      <c r="C454" t="s">
        <v>99</v>
      </c>
      <c r="D454">
        <v>150149000</v>
      </c>
    </row>
    <row r="455" spans="1:4" x14ac:dyDescent="0.3">
      <c r="A455">
        <v>2015</v>
      </c>
      <c r="B455">
        <v>1</v>
      </c>
      <c r="C455" t="s">
        <v>96</v>
      </c>
      <c r="D455">
        <v>174774000</v>
      </c>
    </row>
    <row r="456" spans="1:4" x14ac:dyDescent="0.3">
      <c r="A456">
        <v>2015</v>
      </c>
      <c r="B456">
        <v>2</v>
      </c>
      <c r="C456" t="s">
        <v>83</v>
      </c>
      <c r="D456">
        <v>399131000</v>
      </c>
    </row>
    <row r="457" spans="1:4" x14ac:dyDescent="0.3">
      <c r="A457">
        <v>2015</v>
      </c>
      <c r="B457">
        <v>2</v>
      </c>
      <c r="C457" t="s">
        <v>84</v>
      </c>
      <c r="D457">
        <v>849884000</v>
      </c>
    </row>
    <row r="458" spans="1:4" x14ac:dyDescent="0.3">
      <c r="A458">
        <v>2015</v>
      </c>
      <c r="B458">
        <v>2</v>
      </c>
      <c r="C458" t="s">
        <v>97</v>
      </c>
      <c r="D458">
        <v>224158000</v>
      </c>
    </row>
    <row r="459" spans="1:4" x14ac:dyDescent="0.3">
      <c r="A459">
        <v>2015</v>
      </c>
      <c r="B459">
        <v>2</v>
      </c>
      <c r="C459" t="s">
        <v>98</v>
      </c>
      <c r="D459">
        <v>46717000</v>
      </c>
    </row>
    <row r="460" spans="1:4" x14ac:dyDescent="0.3">
      <c r="A460">
        <v>2015</v>
      </c>
      <c r="B460">
        <v>2</v>
      </c>
      <c r="C460" t="s">
        <v>86</v>
      </c>
      <c r="D460">
        <v>248344000</v>
      </c>
    </row>
    <row r="461" spans="1:4" x14ac:dyDescent="0.3">
      <c r="A461">
        <v>2015</v>
      </c>
      <c r="B461">
        <v>2</v>
      </c>
      <c r="C461" t="s">
        <v>87</v>
      </c>
      <c r="D461">
        <v>142661000</v>
      </c>
    </row>
    <row r="462" spans="1:4" x14ac:dyDescent="0.3">
      <c r="A462">
        <v>2015</v>
      </c>
      <c r="B462">
        <v>2</v>
      </c>
      <c r="C462" t="s">
        <v>88</v>
      </c>
      <c r="D462">
        <v>465224000</v>
      </c>
    </row>
    <row r="463" spans="1:4" x14ac:dyDescent="0.3">
      <c r="A463">
        <v>2015</v>
      </c>
      <c r="B463">
        <v>2</v>
      </c>
      <c r="C463" t="s">
        <v>89</v>
      </c>
      <c r="D463">
        <v>12722000</v>
      </c>
    </row>
    <row r="464" spans="1:4" x14ac:dyDescent="0.3">
      <c r="A464">
        <v>2015</v>
      </c>
      <c r="B464">
        <v>2</v>
      </c>
      <c r="C464" t="s">
        <v>90</v>
      </c>
      <c r="D464">
        <v>65984000</v>
      </c>
    </row>
    <row r="465" spans="1:4" x14ac:dyDescent="0.3">
      <c r="A465">
        <v>2015</v>
      </c>
      <c r="B465">
        <v>2</v>
      </c>
      <c r="C465" t="s">
        <v>91</v>
      </c>
      <c r="D465">
        <v>378957000</v>
      </c>
    </row>
    <row r="466" spans="1:4" x14ac:dyDescent="0.3">
      <c r="A466">
        <v>2015</v>
      </c>
      <c r="B466">
        <v>2</v>
      </c>
      <c r="C466" t="s">
        <v>92</v>
      </c>
      <c r="D466">
        <v>33738000</v>
      </c>
    </row>
    <row r="467" spans="1:4" x14ac:dyDescent="0.3">
      <c r="A467">
        <v>2015</v>
      </c>
      <c r="B467">
        <v>2</v>
      </c>
      <c r="C467" t="s">
        <v>93</v>
      </c>
      <c r="D467">
        <v>223306000</v>
      </c>
    </row>
    <row r="468" spans="1:4" x14ac:dyDescent="0.3">
      <c r="A468">
        <v>2015</v>
      </c>
      <c r="B468">
        <v>2</v>
      </c>
      <c r="C468" t="s">
        <v>94</v>
      </c>
      <c r="D468">
        <v>94043000</v>
      </c>
    </row>
    <row r="469" spans="1:4" x14ac:dyDescent="0.3">
      <c r="A469">
        <v>2015</v>
      </c>
      <c r="B469">
        <v>2</v>
      </c>
      <c r="C469" t="s">
        <v>95</v>
      </c>
      <c r="D469">
        <v>99510000</v>
      </c>
    </row>
    <row r="470" spans="1:4" x14ac:dyDescent="0.3">
      <c r="A470">
        <v>2015</v>
      </c>
      <c r="B470">
        <v>2</v>
      </c>
      <c r="C470" t="s">
        <v>99</v>
      </c>
      <c r="D470">
        <v>160684000</v>
      </c>
    </row>
    <row r="471" spans="1:4" x14ac:dyDescent="0.3">
      <c r="A471">
        <v>2015</v>
      </c>
      <c r="B471">
        <v>2</v>
      </c>
      <c r="C471" t="s">
        <v>96</v>
      </c>
      <c r="D471">
        <v>197771000</v>
      </c>
    </row>
    <row r="472" spans="1:4" x14ac:dyDescent="0.3">
      <c r="A472">
        <v>2015</v>
      </c>
      <c r="B472">
        <v>3</v>
      </c>
      <c r="C472" t="s">
        <v>83</v>
      </c>
      <c r="D472">
        <v>404160000</v>
      </c>
    </row>
    <row r="473" spans="1:4" x14ac:dyDescent="0.3">
      <c r="A473">
        <v>2015</v>
      </c>
      <c r="B473">
        <v>3</v>
      </c>
      <c r="C473" t="s">
        <v>84</v>
      </c>
      <c r="D473">
        <v>916910000</v>
      </c>
    </row>
    <row r="474" spans="1:4" x14ac:dyDescent="0.3">
      <c r="A474">
        <v>2015</v>
      </c>
      <c r="B474">
        <v>3</v>
      </c>
      <c r="C474" t="s">
        <v>97</v>
      </c>
      <c r="D474">
        <v>237226000</v>
      </c>
    </row>
    <row r="475" spans="1:4" x14ac:dyDescent="0.3">
      <c r="A475">
        <v>2015</v>
      </c>
      <c r="B475">
        <v>3</v>
      </c>
      <c r="C475" t="s">
        <v>98</v>
      </c>
      <c r="D475">
        <v>52778000</v>
      </c>
    </row>
    <row r="476" spans="1:4" x14ac:dyDescent="0.3">
      <c r="A476">
        <v>2015</v>
      </c>
      <c r="B476">
        <v>3</v>
      </c>
      <c r="C476" t="s">
        <v>86</v>
      </c>
      <c r="D476">
        <v>249455000</v>
      </c>
    </row>
    <row r="477" spans="1:4" x14ac:dyDescent="0.3">
      <c r="A477">
        <v>2015</v>
      </c>
      <c r="B477">
        <v>3</v>
      </c>
      <c r="C477" t="s">
        <v>87</v>
      </c>
      <c r="D477">
        <v>167915000</v>
      </c>
    </row>
    <row r="478" spans="1:4" x14ac:dyDescent="0.3">
      <c r="A478">
        <v>2015</v>
      </c>
      <c r="B478">
        <v>3</v>
      </c>
      <c r="C478" t="s">
        <v>88</v>
      </c>
      <c r="D478">
        <v>506447000</v>
      </c>
    </row>
    <row r="479" spans="1:4" x14ac:dyDescent="0.3">
      <c r="A479">
        <v>2015</v>
      </c>
      <c r="B479">
        <v>3</v>
      </c>
      <c r="C479" t="s">
        <v>89</v>
      </c>
      <c r="D479">
        <v>13905000</v>
      </c>
    </row>
    <row r="480" spans="1:4" x14ac:dyDescent="0.3">
      <c r="A480">
        <v>2015</v>
      </c>
      <c r="B480">
        <v>3</v>
      </c>
      <c r="C480" t="s">
        <v>90</v>
      </c>
      <c r="D480">
        <v>71474000</v>
      </c>
    </row>
    <row r="481" spans="1:4" x14ac:dyDescent="0.3">
      <c r="A481">
        <v>2015</v>
      </c>
      <c r="B481">
        <v>3</v>
      </c>
      <c r="C481" t="s">
        <v>91</v>
      </c>
      <c r="D481">
        <v>415789000</v>
      </c>
    </row>
    <row r="482" spans="1:4" x14ac:dyDescent="0.3">
      <c r="A482">
        <v>2015</v>
      </c>
      <c r="B482">
        <v>3</v>
      </c>
      <c r="C482" t="s">
        <v>92</v>
      </c>
      <c r="D482">
        <v>36524000</v>
      </c>
    </row>
    <row r="483" spans="1:4" x14ac:dyDescent="0.3">
      <c r="A483">
        <v>2015</v>
      </c>
      <c r="B483">
        <v>3</v>
      </c>
      <c r="C483" t="s">
        <v>93</v>
      </c>
      <c r="D483">
        <v>254019000</v>
      </c>
    </row>
    <row r="484" spans="1:4" x14ac:dyDescent="0.3">
      <c r="A484">
        <v>2015</v>
      </c>
      <c r="B484">
        <v>3</v>
      </c>
      <c r="C484" t="s">
        <v>94</v>
      </c>
      <c r="D484">
        <v>99615000</v>
      </c>
    </row>
    <row r="485" spans="1:4" x14ac:dyDescent="0.3">
      <c r="A485">
        <v>2015</v>
      </c>
      <c r="B485">
        <v>3</v>
      </c>
      <c r="C485" t="s">
        <v>95</v>
      </c>
      <c r="D485">
        <v>104210000</v>
      </c>
    </row>
    <row r="486" spans="1:4" x14ac:dyDescent="0.3">
      <c r="A486">
        <v>2015</v>
      </c>
      <c r="B486">
        <v>3</v>
      </c>
      <c r="C486" t="s">
        <v>99</v>
      </c>
      <c r="D486">
        <v>175061000</v>
      </c>
    </row>
    <row r="487" spans="1:4" x14ac:dyDescent="0.3">
      <c r="A487">
        <v>2015</v>
      </c>
      <c r="B487">
        <v>3</v>
      </c>
      <c r="C487" t="s">
        <v>96</v>
      </c>
      <c r="D487">
        <v>210952000</v>
      </c>
    </row>
    <row r="488" spans="1:4" x14ac:dyDescent="0.3">
      <c r="A488">
        <v>2015</v>
      </c>
      <c r="B488">
        <v>4</v>
      </c>
      <c r="C488" t="s">
        <v>83</v>
      </c>
      <c r="D488">
        <v>374341000</v>
      </c>
    </row>
    <row r="489" spans="1:4" x14ac:dyDescent="0.3">
      <c r="A489">
        <v>2015</v>
      </c>
      <c r="B489">
        <v>4</v>
      </c>
      <c r="C489" t="s">
        <v>84</v>
      </c>
      <c r="D489">
        <v>865649000</v>
      </c>
    </row>
    <row r="490" spans="1:4" x14ac:dyDescent="0.3">
      <c r="A490">
        <v>2015</v>
      </c>
      <c r="B490">
        <v>4</v>
      </c>
      <c r="C490" t="s">
        <v>97</v>
      </c>
      <c r="D490">
        <v>228883000</v>
      </c>
    </row>
    <row r="491" spans="1:4" x14ac:dyDescent="0.3">
      <c r="A491">
        <v>2015</v>
      </c>
      <c r="B491">
        <v>4</v>
      </c>
      <c r="C491" t="s">
        <v>98</v>
      </c>
      <c r="D491">
        <v>44678000</v>
      </c>
    </row>
    <row r="492" spans="1:4" x14ac:dyDescent="0.3">
      <c r="A492">
        <v>2015</v>
      </c>
      <c r="B492">
        <v>4</v>
      </c>
      <c r="C492" t="s">
        <v>86</v>
      </c>
      <c r="D492">
        <v>226359000</v>
      </c>
    </row>
    <row r="493" spans="1:4" x14ac:dyDescent="0.3">
      <c r="A493">
        <v>2015</v>
      </c>
      <c r="B493">
        <v>4</v>
      </c>
      <c r="C493" t="s">
        <v>87</v>
      </c>
      <c r="D493">
        <v>161211000</v>
      </c>
    </row>
    <row r="494" spans="1:4" x14ac:dyDescent="0.3">
      <c r="A494">
        <v>2015</v>
      </c>
      <c r="B494">
        <v>4</v>
      </c>
      <c r="C494" t="s">
        <v>88</v>
      </c>
      <c r="D494">
        <v>474267000</v>
      </c>
    </row>
    <row r="495" spans="1:4" x14ac:dyDescent="0.3">
      <c r="A495">
        <v>2015</v>
      </c>
      <c r="B495">
        <v>4</v>
      </c>
      <c r="C495" t="s">
        <v>89</v>
      </c>
      <c r="D495">
        <v>12039000</v>
      </c>
    </row>
    <row r="496" spans="1:4" x14ac:dyDescent="0.3">
      <c r="A496">
        <v>2015</v>
      </c>
      <c r="B496">
        <v>4</v>
      </c>
      <c r="C496" t="s">
        <v>90</v>
      </c>
      <c r="D496">
        <v>67262000</v>
      </c>
    </row>
    <row r="497" spans="1:4" x14ac:dyDescent="0.3">
      <c r="A497">
        <v>2015</v>
      </c>
      <c r="B497">
        <v>4</v>
      </c>
      <c r="C497" t="s">
        <v>91</v>
      </c>
      <c r="D497">
        <v>388977000</v>
      </c>
    </row>
    <row r="498" spans="1:4" x14ac:dyDescent="0.3">
      <c r="A498">
        <v>2015</v>
      </c>
      <c r="B498">
        <v>4</v>
      </c>
      <c r="C498" t="s">
        <v>92</v>
      </c>
      <c r="D498">
        <v>35742000</v>
      </c>
    </row>
    <row r="499" spans="1:4" x14ac:dyDescent="0.3">
      <c r="A499">
        <v>2015</v>
      </c>
      <c r="B499">
        <v>4</v>
      </c>
      <c r="C499" t="s">
        <v>93</v>
      </c>
      <c r="D499">
        <v>244327000</v>
      </c>
    </row>
    <row r="500" spans="1:4" x14ac:dyDescent="0.3">
      <c r="A500">
        <v>2015</v>
      </c>
      <c r="B500">
        <v>4</v>
      </c>
      <c r="C500" t="s">
        <v>94</v>
      </c>
      <c r="D500">
        <v>88202000</v>
      </c>
    </row>
    <row r="501" spans="1:4" x14ac:dyDescent="0.3">
      <c r="A501">
        <v>2015</v>
      </c>
      <c r="B501">
        <v>4</v>
      </c>
      <c r="C501" t="s">
        <v>95</v>
      </c>
      <c r="D501">
        <v>94606000</v>
      </c>
    </row>
    <row r="502" spans="1:4" x14ac:dyDescent="0.3">
      <c r="A502">
        <v>2015</v>
      </c>
      <c r="B502">
        <v>4</v>
      </c>
      <c r="C502" t="s">
        <v>99</v>
      </c>
      <c r="D502">
        <v>157059000</v>
      </c>
    </row>
    <row r="503" spans="1:4" x14ac:dyDescent="0.3">
      <c r="A503">
        <v>2015</v>
      </c>
      <c r="B503">
        <v>4</v>
      </c>
      <c r="C503" t="s">
        <v>96</v>
      </c>
      <c r="D503">
        <v>192583000</v>
      </c>
    </row>
  </sheetData>
  <pageMargins left="0.7" right="0.7" top="0.75" bottom="0.75" header="0.3" footer="0.3"/>
  <pageSetup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57C62-58E2-446E-AF88-329899D5EC8B}">
  <sheetPr codeName="Sheet2">
    <tabColor theme="4" tint="-0.249977111117893"/>
  </sheetPr>
  <dimension ref="A1:Q43"/>
  <sheetViews>
    <sheetView workbookViewId="0"/>
  </sheetViews>
  <sheetFormatPr defaultRowHeight="14" x14ac:dyDescent="0.3"/>
  <sheetData>
    <row r="1" spans="1:17" x14ac:dyDescent="0.3">
      <c r="A1" s="23" t="s">
        <v>100</v>
      </c>
      <c r="B1" s="23"/>
      <c r="C1" s="23"/>
      <c r="D1" s="23"/>
      <c r="E1" s="23"/>
      <c r="F1" s="23"/>
    </row>
    <row r="2" spans="1:17" x14ac:dyDescent="0.3">
      <c r="A2" t="s">
        <v>101</v>
      </c>
      <c r="F2" s="24"/>
    </row>
    <row r="3" spans="1:17" x14ac:dyDescent="0.3">
      <c r="F3" s="24"/>
    </row>
    <row r="4" spans="1:17" x14ac:dyDescent="0.3">
      <c r="A4" t="s">
        <v>102</v>
      </c>
      <c r="F4" s="24"/>
    </row>
    <row r="5" spans="1:17" x14ac:dyDescent="0.3">
      <c r="A5" t="s">
        <v>103</v>
      </c>
      <c r="F5" s="24"/>
    </row>
    <row r="6" spans="1:17" x14ac:dyDescent="0.3">
      <c r="A6" t="s">
        <v>104</v>
      </c>
      <c r="F6" s="24"/>
    </row>
    <row r="7" spans="1:17" x14ac:dyDescent="0.3">
      <c r="A7" t="s">
        <v>105</v>
      </c>
      <c r="F7" s="24"/>
    </row>
    <row r="8" spans="1:17" x14ac:dyDescent="0.3">
      <c r="A8" t="s">
        <v>106</v>
      </c>
      <c r="F8" s="24"/>
    </row>
    <row r="9" spans="1:17" x14ac:dyDescent="0.3">
      <c r="F9" s="24"/>
    </row>
    <row r="10" spans="1:17" x14ac:dyDescent="0.3">
      <c r="L10" s="23"/>
      <c r="M10" s="23"/>
      <c r="N10" s="23"/>
      <c r="O10" s="23"/>
      <c r="P10" s="23"/>
      <c r="Q10" s="23"/>
    </row>
    <row r="11" spans="1:17" x14ac:dyDescent="0.3">
      <c r="Q11" s="24"/>
    </row>
    <row r="12" spans="1:17" x14ac:dyDescent="0.3">
      <c r="Q12" s="24"/>
    </row>
    <row r="13" spans="1:17" x14ac:dyDescent="0.3">
      <c r="Q13" s="24"/>
    </row>
    <row r="14" spans="1:17" x14ac:dyDescent="0.3">
      <c r="Q14" s="24"/>
    </row>
    <row r="15" spans="1:17" x14ac:dyDescent="0.3">
      <c r="Q15" s="24"/>
    </row>
    <row r="16" spans="1:17" x14ac:dyDescent="0.3">
      <c r="Q16" s="24"/>
    </row>
    <row r="17" spans="3:17" x14ac:dyDescent="0.3">
      <c r="Q17" s="24"/>
    </row>
    <row r="18" spans="3:17" ht="56" x14ac:dyDescent="0.3">
      <c r="C18" s="30" t="s">
        <v>107</v>
      </c>
      <c r="Q18" s="24"/>
    </row>
    <row r="39" spans="1:1" x14ac:dyDescent="0.3">
      <c r="A39" t="s">
        <v>108</v>
      </c>
    </row>
    <row r="40" spans="1:1" x14ac:dyDescent="0.3">
      <c r="A40" t="s">
        <v>109</v>
      </c>
    </row>
    <row r="41" spans="1:1" x14ac:dyDescent="0.3">
      <c r="A41" s="31" t="s">
        <v>110</v>
      </c>
    </row>
    <row r="42" spans="1:1" x14ac:dyDescent="0.3">
      <c r="A42" s="2" t="s">
        <v>111</v>
      </c>
    </row>
    <row r="43" spans="1:1" x14ac:dyDescent="0.3">
      <c r="A43" s="2" t="s">
        <v>112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3AAFD-B34B-4D29-A30D-CE0A5CA2AA50}">
  <sheetPr codeName="Sheet4"/>
  <dimension ref="A2:S12"/>
  <sheetViews>
    <sheetView workbookViewId="0">
      <selection activeCell="I5" sqref="I5"/>
    </sheetView>
  </sheetViews>
  <sheetFormatPr defaultRowHeight="14" x14ac:dyDescent="0.3"/>
  <cols>
    <col min="1" max="1" width="13.08203125" bestFit="1" customWidth="1"/>
    <col min="2" max="2" width="16.08203125" bestFit="1" customWidth="1"/>
    <col min="3" max="3" width="14.75" bestFit="1" customWidth="1"/>
    <col min="4" max="4" width="13.75" bestFit="1" customWidth="1"/>
    <col min="5" max="5" width="18.5" bestFit="1" customWidth="1"/>
    <col min="6" max="8" width="13.75" bestFit="1" customWidth="1"/>
    <col min="9" max="9" width="14.75" bestFit="1" customWidth="1"/>
    <col min="10" max="10" width="12.08203125" bestFit="1" customWidth="1"/>
    <col min="11" max="12" width="13.75" bestFit="1" customWidth="1"/>
    <col min="13" max="13" width="12.08203125" bestFit="1" customWidth="1"/>
    <col min="14" max="18" width="13.75" bestFit="1" customWidth="1"/>
    <col min="19" max="19" width="14.75" bestFit="1" customWidth="1"/>
  </cols>
  <sheetData>
    <row r="2" spans="1:19" x14ac:dyDescent="0.3">
      <c r="A2" s="27" t="s">
        <v>113</v>
      </c>
      <c r="B2" s="27" t="s">
        <v>114</v>
      </c>
    </row>
    <row r="3" spans="1:19" x14ac:dyDescent="0.3">
      <c r="A3" s="27" t="s">
        <v>115</v>
      </c>
      <c r="B3" t="s">
        <v>83</v>
      </c>
      <c r="C3" t="s">
        <v>84</v>
      </c>
      <c r="D3" t="s">
        <v>97</v>
      </c>
      <c r="E3" t="s">
        <v>85</v>
      </c>
      <c r="F3" t="s">
        <v>98</v>
      </c>
      <c r="G3" t="s">
        <v>86</v>
      </c>
      <c r="H3" t="s">
        <v>87</v>
      </c>
      <c r="I3" t="s">
        <v>88</v>
      </c>
      <c r="J3" t="s">
        <v>89</v>
      </c>
      <c r="K3" t="s">
        <v>90</v>
      </c>
      <c r="L3" t="s">
        <v>91</v>
      </c>
      <c r="M3" t="s">
        <v>92</v>
      </c>
      <c r="N3" t="s">
        <v>93</v>
      </c>
      <c r="O3" t="s">
        <v>94</v>
      </c>
      <c r="P3" t="s">
        <v>95</v>
      </c>
      <c r="Q3" t="s">
        <v>99</v>
      </c>
      <c r="R3" t="s">
        <v>96</v>
      </c>
      <c r="S3" t="s">
        <v>116</v>
      </c>
    </row>
    <row r="4" spans="1:19" x14ac:dyDescent="0.3">
      <c r="A4" s="28">
        <v>2008</v>
      </c>
      <c r="B4" s="29">
        <v>840958000</v>
      </c>
      <c r="C4" s="29">
        <v>2092912000</v>
      </c>
      <c r="D4" s="29"/>
      <c r="E4" s="29">
        <v>677201000</v>
      </c>
      <c r="F4" s="29"/>
      <c r="G4" s="29">
        <v>753352000</v>
      </c>
      <c r="H4" s="29">
        <v>350126000</v>
      </c>
      <c r="I4" s="29">
        <v>1202316000</v>
      </c>
      <c r="J4" s="29">
        <v>34561000</v>
      </c>
      <c r="K4" s="29">
        <v>206657000</v>
      </c>
      <c r="L4" s="29">
        <v>1001485000</v>
      </c>
      <c r="M4" s="29">
        <v>90296000</v>
      </c>
      <c r="N4" s="29">
        <v>528820000</v>
      </c>
      <c r="O4" s="29">
        <v>351935000</v>
      </c>
      <c r="P4" s="29">
        <v>259504000</v>
      </c>
      <c r="Q4" s="29"/>
      <c r="R4" s="29">
        <v>575438000</v>
      </c>
      <c r="S4" s="29">
        <v>8965561000</v>
      </c>
    </row>
    <row r="5" spans="1:19" x14ac:dyDescent="0.3">
      <c r="A5" s="28">
        <v>2009</v>
      </c>
      <c r="B5" s="29">
        <v>689914000</v>
      </c>
      <c r="C5" s="29">
        <v>1787961000</v>
      </c>
      <c r="D5" s="29">
        <v>471419000</v>
      </c>
      <c r="E5" s="29"/>
      <c r="F5" s="29">
        <v>106845000</v>
      </c>
      <c r="G5" s="29">
        <v>714075000</v>
      </c>
      <c r="H5" s="29">
        <v>285998000</v>
      </c>
      <c r="I5" s="29">
        <v>1092017000</v>
      </c>
      <c r="J5" s="29">
        <v>30599000</v>
      </c>
      <c r="K5" s="29">
        <v>140116000</v>
      </c>
      <c r="L5" s="29">
        <v>802371000</v>
      </c>
      <c r="M5" s="29">
        <v>67057000</v>
      </c>
      <c r="N5" s="29">
        <v>447041000</v>
      </c>
      <c r="O5" s="29">
        <v>253670000</v>
      </c>
      <c r="P5" s="29">
        <v>234090000</v>
      </c>
      <c r="Q5" s="29">
        <v>103359000</v>
      </c>
      <c r="R5" s="29">
        <v>425968000</v>
      </c>
      <c r="S5" s="29">
        <v>7652500000</v>
      </c>
    </row>
    <row r="6" spans="1:19" x14ac:dyDescent="0.3">
      <c r="A6" s="28">
        <v>2010</v>
      </c>
      <c r="B6" s="29">
        <v>763549000</v>
      </c>
      <c r="C6" s="29">
        <v>1937961000</v>
      </c>
      <c r="D6" s="29">
        <v>515462000</v>
      </c>
      <c r="E6" s="29"/>
      <c r="F6" s="29">
        <v>120049000</v>
      </c>
      <c r="G6" s="29">
        <v>730723000</v>
      </c>
      <c r="H6" s="29">
        <v>287024000</v>
      </c>
      <c r="I6" s="29">
        <v>1191001000</v>
      </c>
      <c r="J6" s="29">
        <v>34699000</v>
      </c>
      <c r="K6" s="29">
        <v>151032000</v>
      </c>
      <c r="L6" s="29">
        <v>844852000</v>
      </c>
      <c r="M6" s="29">
        <v>72039000</v>
      </c>
      <c r="N6" s="29">
        <v>514923000</v>
      </c>
      <c r="O6" s="29">
        <v>256005000</v>
      </c>
      <c r="P6" s="29">
        <v>243564000</v>
      </c>
      <c r="Q6" s="29">
        <v>436793000</v>
      </c>
      <c r="R6" s="29">
        <v>456412000</v>
      </c>
      <c r="S6" s="29">
        <v>8556088000</v>
      </c>
    </row>
    <row r="7" spans="1:19" x14ac:dyDescent="0.3">
      <c r="A7" s="28">
        <v>2011</v>
      </c>
      <c r="B7" s="29">
        <v>1376918000</v>
      </c>
      <c r="C7" s="29">
        <v>2466086000</v>
      </c>
      <c r="D7" s="29">
        <v>652528000</v>
      </c>
      <c r="E7" s="29"/>
      <c r="F7" s="29">
        <v>144736000</v>
      </c>
      <c r="G7" s="29">
        <v>1089330000</v>
      </c>
      <c r="H7" s="29">
        <v>422961000</v>
      </c>
      <c r="I7" s="29">
        <v>1630360000</v>
      </c>
      <c r="J7" s="29">
        <v>46555000</v>
      </c>
      <c r="K7" s="29">
        <v>180631000</v>
      </c>
      <c r="L7" s="29">
        <v>1159715000</v>
      </c>
      <c r="M7" s="29">
        <v>106218000</v>
      </c>
      <c r="N7" s="29">
        <v>705870000</v>
      </c>
      <c r="O7" s="29">
        <v>428593000</v>
      </c>
      <c r="P7" s="29">
        <v>313184000</v>
      </c>
      <c r="Q7" s="29">
        <v>670836000</v>
      </c>
      <c r="R7" s="29">
        <v>775920000</v>
      </c>
      <c r="S7" s="29">
        <v>12170441000</v>
      </c>
    </row>
    <row r="8" spans="1:19" x14ac:dyDescent="0.3">
      <c r="A8" s="28">
        <v>2012</v>
      </c>
      <c r="B8" s="29">
        <v>1164347000</v>
      </c>
      <c r="C8" s="29">
        <v>2534655000</v>
      </c>
      <c r="D8" s="29">
        <v>656411000</v>
      </c>
      <c r="E8" s="29"/>
      <c r="F8" s="29">
        <v>142109000</v>
      </c>
      <c r="G8" s="29">
        <v>817469000</v>
      </c>
      <c r="H8" s="29">
        <v>362106000</v>
      </c>
      <c r="I8" s="29">
        <v>1516182000</v>
      </c>
      <c r="J8" s="29">
        <v>39345000</v>
      </c>
      <c r="K8" s="29">
        <v>168111000</v>
      </c>
      <c r="L8" s="29">
        <v>1096652000</v>
      </c>
      <c r="M8" s="29">
        <v>86476000</v>
      </c>
      <c r="N8" s="29">
        <v>640163000</v>
      </c>
      <c r="O8" s="29">
        <v>292028000</v>
      </c>
      <c r="P8" s="29">
        <v>284174000</v>
      </c>
      <c r="Q8" s="29">
        <v>538175000</v>
      </c>
      <c r="R8" s="29">
        <v>622473000</v>
      </c>
      <c r="S8" s="29">
        <v>10960876000</v>
      </c>
    </row>
    <row r="9" spans="1:19" x14ac:dyDescent="0.3">
      <c r="A9" s="28">
        <v>2013</v>
      </c>
      <c r="B9" s="29">
        <v>1174812000</v>
      </c>
      <c r="C9" s="29">
        <v>2800854000</v>
      </c>
      <c r="D9" s="29">
        <v>725073000</v>
      </c>
      <c r="E9" s="29"/>
      <c r="F9" s="29">
        <v>163772000</v>
      </c>
      <c r="G9" s="29">
        <v>818590000</v>
      </c>
      <c r="H9" s="29">
        <v>436626000</v>
      </c>
      <c r="I9" s="29">
        <v>1654588000</v>
      </c>
      <c r="J9" s="29">
        <v>37837000</v>
      </c>
      <c r="K9" s="29">
        <v>218775000</v>
      </c>
      <c r="L9" s="29">
        <v>1243558000</v>
      </c>
      <c r="M9" s="29">
        <v>109278000</v>
      </c>
      <c r="N9" s="29">
        <v>728581000</v>
      </c>
      <c r="O9" s="29">
        <v>315673000</v>
      </c>
      <c r="P9" s="29">
        <v>312863000</v>
      </c>
      <c r="Q9" s="29">
        <v>572041000</v>
      </c>
      <c r="R9" s="29">
        <v>687694000</v>
      </c>
      <c r="S9" s="29">
        <v>12000615000</v>
      </c>
    </row>
    <row r="10" spans="1:19" x14ac:dyDescent="0.3">
      <c r="A10" s="28">
        <v>2014</v>
      </c>
      <c r="B10" s="29">
        <v>1380114000</v>
      </c>
      <c r="C10" s="29">
        <v>3113457000</v>
      </c>
      <c r="D10" s="29">
        <v>828589000</v>
      </c>
      <c r="E10" s="29"/>
      <c r="F10" s="29">
        <v>163370000</v>
      </c>
      <c r="G10" s="29">
        <v>896414000</v>
      </c>
      <c r="H10" s="29">
        <v>494946000</v>
      </c>
      <c r="I10" s="29">
        <v>1760612000</v>
      </c>
      <c r="J10" s="29">
        <v>43544000</v>
      </c>
      <c r="K10" s="29">
        <v>270844000</v>
      </c>
      <c r="L10" s="29">
        <v>1386771000</v>
      </c>
      <c r="M10" s="29">
        <v>124291000</v>
      </c>
      <c r="N10" s="29">
        <v>847686000</v>
      </c>
      <c r="O10" s="29">
        <v>353035000</v>
      </c>
      <c r="P10" s="29">
        <v>343897000</v>
      </c>
      <c r="Q10" s="29">
        <v>618013000</v>
      </c>
      <c r="R10" s="29">
        <v>766904000</v>
      </c>
      <c r="S10" s="29">
        <v>13392487000</v>
      </c>
    </row>
    <row r="11" spans="1:19" x14ac:dyDescent="0.3">
      <c r="A11" s="28">
        <v>2015</v>
      </c>
      <c r="B11" s="29">
        <v>1511503000</v>
      </c>
      <c r="C11" s="29">
        <v>3408437000</v>
      </c>
      <c r="D11" s="29">
        <v>893050000</v>
      </c>
      <c r="E11" s="29"/>
      <c r="F11" s="29">
        <v>186445000</v>
      </c>
      <c r="G11" s="29">
        <v>943660000</v>
      </c>
      <c r="H11" s="29">
        <v>596706000</v>
      </c>
      <c r="I11" s="29">
        <v>1878968000</v>
      </c>
      <c r="J11" s="29">
        <v>49799000</v>
      </c>
      <c r="K11" s="29">
        <v>264428000</v>
      </c>
      <c r="L11" s="29">
        <v>1523003000</v>
      </c>
      <c r="M11" s="29">
        <v>137152000</v>
      </c>
      <c r="N11" s="29">
        <v>931283000</v>
      </c>
      <c r="O11" s="29">
        <v>370497000</v>
      </c>
      <c r="P11" s="29">
        <v>392768000</v>
      </c>
      <c r="Q11" s="29">
        <v>642953000</v>
      </c>
      <c r="R11" s="29">
        <v>776080000</v>
      </c>
      <c r="S11" s="29">
        <v>14506732000</v>
      </c>
    </row>
    <row r="12" spans="1:19" x14ac:dyDescent="0.3">
      <c r="A12" s="28" t="s">
        <v>116</v>
      </c>
      <c r="B12" s="29">
        <v>8902115000</v>
      </c>
      <c r="C12" s="29">
        <v>20142323000</v>
      </c>
      <c r="D12" s="29">
        <v>4742532000</v>
      </c>
      <c r="E12" s="29">
        <v>677201000</v>
      </c>
      <c r="F12" s="29">
        <v>1027326000</v>
      </c>
      <c r="G12" s="29">
        <v>6763613000</v>
      </c>
      <c r="H12" s="29">
        <v>3236493000</v>
      </c>
      <c r="I12" s="29">
        <v>11926044000</v>
      </c>
      <c r="J12" s="29">
        <v>316939000</v>
      </c>
      <c r="K12" s="29">
        <v>1600594000</v>
      </c>
      <c r="L12" s="29">
        <v>9058407000</v>
      </c>
      <c r="M12" s="29">
        <v>792807000</v>
      </c>
      <c r="N12" s="29">
        <v>5344367000</v>
      </c>
      <c r="O12" s="29">
        <v>2621436000</v>
      </c>
      <c r="P12" s="29">
        <v>2384044000</v>
      </c>
      <c r="Q12" s="29">
        <v>3582170000</v>
      </c>
      <c r="R12" s="29">
        <v>5086889000</v>
      </c>
      <c r="S12" s="29">
        <v>88205300000</v>
      </c>
    </row>
  </sheetData>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88123-CE45-4B01-81BB-0C69BC20E40E}">
  <sheetPr codeName="Sheet5"/>
  <dimension ref="A3:B21"/>
  <sheetViews>
    <sheetView workbookViewId="0">
      <selection activeCell="I30" sqref="I30"/>
    </sheetView>
  </sheetViews>
  <sheetFormatPr defaultRowHeight="14" x14ac:dyDescent="0.3"/>
  <cols>
    <col min="1" max="1" width="16.5" bestFit="1" customWidth="1"/>
    <col min="2" max="2" width="12.08203125" bestFit="1" customWidth="1"/>
  </cols>
  <sheetData>
    <row r="3" spans="1:2" x14ac:dyDescent="0.3">
      <c r="A3" s="27" t="s">
        <v>115</v>
      </c>
      <c r="B3" t="s">
        <v>113</v>
      </c>
    </row>
    <row r="4" spans="1:2" x14ac:dyDescent="0.3">
      <c r="A4" s="28" t="s">
        <v>84</v>
      </c>
      <c r="B4">
        <v>20142323000</v>
      </c>
    </row>
    <row r="5" spans="1:2" x14ac:dyDescent="0.3">
      <c r="A5" s="28" t="s">
        <v>88</v>
      </c>
      <c r="B5">
        <v>11926044000</v>
      </c>
    </row>
    <row r="6" spans="1:2" x14ac:dyDescent="0.3">
      <c r="A6" s="28" t="s">
        <v>91</v>
      </c>
      <c r="B6">
        <v>9058407000</v>
      </c>
    </row>
    <row r="7" spans="1:2" x14ac:dyDescent="0.3">
      <c r="A7" s="28" t="s">
        <v>83</v>
      </c>
      <c r="B7">
        <v>8902115000</v>
      </c>
    </row>
    <row r="8" spans="1:2" x14ac:dyDescent="0.3">
      <c r="A8" s="28" t="s">
        <v>86</v>
      </c>
      <c r="B8">
        <v>6763613000</v>
      </c>
    </row>
    <row r="9" spans="1:2" x14ac:dyDescent="0.3">
      <c r="A9" s="28" t="s">
        <v>93</v>
      </c>
      <c r="B9">
        <v>5344367000</v>
      </c>
    </row>
    <row r="10" spans="1:2" x14ac:dyDescent="0.3">
      <c r="A10" s="28" t="s">
        <v>96</v>
      </c>
      <c r="B10">
        <v>5086889000</v>
      </c>
    </row>
    <row r="11" spans="1:2" x14ac:dyDescent="0.3">
      <c r="A11" s="28" t="s">
        <v>97</v>
      </c>
      <c r="B11">
        <v>4742532000</v>
      </c>
    </row>
    <row r="12" spans="1:2" x14ac:dyDescent="0.3">
      <c r="A12" s="28" t="s">
        <v>99</v>
      </c>
      <c r="B12">
        <v>3582170000</v>
      </c>
    </row>
    <row r="13" spans="1:2" x14ac:dyDescent="0.3">
      <c r="A13" s="28" t="s">
        <v>87</v>
      </c>
      <c r="B13">
        <v>3236493000</v>
      </c>
    </row>
    <row r="14" spans="1:2" x14ac:dyDescent="0.3">
      <c r="A14" s="28" t="s">
        <v>94</v>
      </c>
      <c r="B14">
        <v>2621436000</v>
      </c>
    </row>
    <row r="15" spans="1:2" x14ac:dyDescent="0.3">
      <c r="A15" s="28" t="s">
        <v>95</v>
      </c>
      <c r="B15">
        <v>2384044000</v>
      </c>
    </row>
    <row r="16" spans="1:2" x14ac:dyDescent="0.3">
      <c r="A16" s="28" t="s">
        <v>90</v>
      </c>
      <c r="B16">
        <v>1600594000</v>
      </c>
    </row>
    <row r="17" spans="1:2" x14ac:dyDescent="0.3">
      <c r="A17" s="28" t="s">
        <v>98</v>
      </c>
      <c r="B17">
        <v>1027326000</v>
      </c>
    </row>
    <row r="18" spans="1:2" x14ac:dyDescent="0.3">
      <c r="A18" s="28" t="s">
        <v>92</v>
      </c>
      <c r="B18">
        <v>792807000</v>
      </c>
    </row>
    <row r="19" spans="1:2" x14ac:dyDescent="0.3">
      <c r="A19" s="28" t="s">
        <v>85</v>
      </c>
      <c r="B19">
        <v>677201000</v>
      </c>
    </row>
    <row r="20" spans="1:2" x14ac:dyDescent="0.3">
      <c r="A20" s="28" t="s">
        <v>89</v>
      </c>
      <c r="B20">
        <v>316939000</v>
      </c>
    </row>
    <row r="21" spans="1:2" x14ac:dyDescent="0.3">
      <c r="A21" s="28" t="s">
        <v>116</v>
      </c>
      <c r="B21">
        <v>88205300000</v>
      </c>
    </row>
  </sheetData>
  <pageMargins left="0.7" right="0.7" top="0.75" bottom="0.75" header="0.3" footer="0.3"/>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14EE3-24FD-46FE-A723-907D440ECE56}">
  <sheetPr>
    <tabColor theme="9" tint="0.59999389629810485"/>
  </sheetPr>
  <dimension ref="A2:C28"/>
  <sheetViews>
    <sheetView workbookViewId="0"/>
  </sheetViews>
  <sheetFormatPr defaultRowHeight="14" x14ac:dyDescent="0.3"/>
  <sheetData>
    <row r="2" spans="1:2" s="54" customFormat="1" x14ac:dyDescent="0.3">
      <c r="A2" s="55" t="s">
        <v>117</v>
      </c>
    </row>
    <row r="4" spans="1:2" x14ac:dyDescent="0.3">
      <c r="A4" t="s">
        <v>118</v>
      </c>
    </row>
    <row r="6" spans="1:2" x14ac:dyDescent="0.3">
      <c r="A6" t="s">
        <v>119</v>
      </c>
    </row>
    <row r="8" spans="1:2" x14ac:dyDescent="0.3">
      <c r="A8" t="s">
        <v>120</v>
      </c>
    </row>
    <row r="11" spans="1:2" s="54" customFormat="1" x14ac:dyDescent="0.3">
      <c r="A11" s="55" t="s">
        <v>121</v>
      </c>
    </row>
    <row r="13" spans="1:2" x14ac:dyDescent="0.3">
      <c r="A13" t="s">
        <v>122</v>
      </c>
    </row>
    <row r="15" spans="1:2" x14ac:dyDescent="0.3">
      <c r="A15" t="s">
        <v>123</v>
      </c>
    </row>
    <row r="16" spans="1:2" x14ac:dyDescent="0.3">
      <c r="B16" t="s">
        <v>124</v>
      </c>
    </row>
    <row r="17" spans="1:3" x14ac:dyDescent="0.3">
      <c r="C17" t="s">
        <v>125</v>
      </c>
    </row>
    <row r="19" spans="1:3" x14ac:dyDescent="0.3">
      <c r="A19" t="s">
        <v>126</v>
      </c>
    </row>
    <row r="20" spans="1:3" x14ac:dyDescent="0.3">
      <c r="B20" t="s">
        <v>127</v>
      </c>
    </row>
    <row r="21" spans="1:3" x14ac:dyDescent="0.3">
      <c r="C21" t="s">
        <v>128</v>
      </c>
    </row>
    <row r="23" spans="1:3" x14ac:dyDescent="0.3">
      <c r="A23" t="s">
        <v>129</v>
      </c>
    </row>
    <row r="24" spans="1:3" x14ac:dyDescent="0.3">
      <c r="B24" t="s">
        <v>130</v>
      </c>
    </row>
    <row r="26" spans="1:3" x14ac:dyDescent="0.3">
      <c r="A26" t="s">
        <v>131</v>
      </c>
    </row>
    <row r="27" spans="1:3" x14ac:dyDescent="0.3">
      <c r="B27" t="s">
        <v>132</v>
      </c>
    </row>
    <row r="28" spans="1:3" x14ac:dyDescent="0.3">
      <c r="C28" t="s">
        <v>133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A4D8C-559A-4255-BE40-42787F7E0E5A}">
  <sheetPr>
    <tabColor theme="9" tint="0.59999389629810485"/>
  </sheetPr>
  <dimension ref="A1:I6928"/>
  <sheetViews>
    <sheetView workbookViewId="0">
      <pane ySplit="2" topLeftCell="A3" activePane="bottomLeft" state="frozen"/>
      <selection pane="bottomLeft"/>
    </sheetView>
  </sheetViews>
  <sheetFormatPr defaultRowHeight="14" x14ac:dyDescent="0.3"/>
  <cols>
    <col min="1" max="1" width="6.5" bestFit="1" customWidth="1"/>
    <col min="2" max="2" width="5" bestFit="1" customWidth="1"/>
    <col min="3" max="3" width="8.75" bestFit="1" customWidth="1"/>
    <col min="4" max="4" width="8.83203125" bestFit="1" customWidth="1"/>
    <col min="5" max="5" width="8" bestFit="1" customWidth="1"/>
    <col min="6" max="8" width="15" bestFit="1" customWidth="1"/>
    <col min="9" max="9" width="12.33203125" bestFit="1" customWidth="1"/>
  </cols>
  <sheetData>
    <row r="1" spans="1:9" ht="14.5" thickBot="1" x14ac:dyDescent="0.35">
      <c r="A1" t="s">
        <v>134</v>
      </c>
    </row>
    <row r="2" spans="1:9" ht="56.5" thickBot="1" x14ac:dyDescent="0.35">
      <c r="A2" s="58" t="s">
        <v>135</v>
      </c>
      <c r="B2" s="59" t="s">
        <v>136</v>
      </c>
      <c r="C2" s="59" t="s">
        <v>137</v>
      </c>
      <c r="D2" s="59" t="s">
        <v>138</v>
      </c>
      <c r="E2" s="59" t="s">
        <v>139</v>
      </c>
      <c r="F2" s="59" t="s">
        <v>140</v>
      </c>
      <c r="G2" s="59" t="s">
        <v>141</v>
      </c>
      <c r="H2" s="59" t="s">
        <v>142</v>
      </c>
      <c r="I2" s="59" t="s">
        <v>143</v>
      </c>
    </row>
    <row r="3" spans="1:9" ht="15" thickBot="1" x14ac:dyDescent="0.4">
      <c r="A3" s="61">
        <v>10</v>
      </c>
      <c r="B3" s="63">
        <v>2024</v>
      </c>
      <c r="C3" s="65" t="s">
        <v>144</v>
      </c>
      <c r="D3" s="67">
        <v>59256</v>
      </c>
      <c r="E3" s="67">
        <v>846514</v>
      </c>
      <c r="F3" s="69">
        <v>31533592852</v>
      </c>
      <c r="G3" s="69">
        <v>24398628386</v>
      </c>
      <c r="H3" s="69">
        <v>12695332001</v>
      </c>
      <c r="I3" s="70"/>
    </row>
    <row r="4" spans="1:9" ht="15" thickBot="1" x14ac:dyDescent="0.4">
      <c r="A4" s="60">
        <v>10</v>
      </c>
      <c r="B4" s="62">
        <v>2024</v>
      </c>
      <c r="C4" s="64" t="s">
        <v>83</v>
      </c>
      <c r="D4" s="66">
        <v>16794</v>
      </c>
      <c r="E4" s="66">
        <v>58364</v>
      </c>
      <c r="F4" s="68">
        <v>3704519164</v>
      </c>
      <c r="G4" s="68">
        <v>2620431127</v>
      </c>
      <c r="H4" s="68">
        <v>1231227941</v>
      </c>
      <c r="I4" s="70"/>
    </row>
    <row r="5" spans="1:9" ht="15" thickBot="1" x14ac:dyDescent="0.4">
      <c r="A5" s="60">
        <v>10</v>
      </c>
      <c r="B5" s="62">
        <v>2024</v>
      </c>
      <c r="C5" s="64" t="s">
        <v>145</v>
      </c>
      <c r="D5" s="66">
        <v>3768</v>
      </c>
      <c r="E5" s="66">
        <v>4892</v>
      </c>
      <c r="F5" s="68">
        <v>85293319</v>
      </c>
      <c r="G5" s="68">
        <v>65896431</v>
      </c>
      <c r="H5" s="68">
        <v>36676895</v>
      </c>
      <c r="I5" s="70"/>
    </row>
    <row r="6" spans="1:9" ht="15" thickBot="1" x14ac:dyDescent="0.4">
      <c r="A6" s="60">
        <v>10</v>
      </c>
      <c r="B6" s="62">
        <v>2024</v>
      </c>
      <c r="C6" s="64" t="s">
        <v>84</v>
      </c>
      <c r="D6" s="66">
        <v>18654</v>
      </c>
      <c r="E6" s="66">
        <v>65490</v>
      </c>
      <c r="F6" s="68">
        <v>3202436318</v>
      </c>
      <c r="G6" s="68">
        <v>2451974439</v>
      </c>
      <c r="H6" s="68">
        <v>1363088271</v>
      </c>
      <c r="I6" s="70"/>
    </row>
    <row r="7" spans="1:9" ht="15" thickBot="1" x14ac:dyDescent="0.4">
      <c r="A7" s="60">
        <v>10</v>
      </c>
      <c r="B7" s="62">
        <v>2024</v>
      </c>
      <c r="C7" s="64" t="s">
        <v>146</v>
      </c>
      <c r="D7" s="66">
        <v>4144</v>
      </c>
      <c r="E7" s="66">
        <v>5089</v>
      </c>
      <c r="F7" s="68">
        <v>62094883</v>
      </c>
      <c r="G7" s="68">
        <v>53419725</v>
      </c>
      <c r="H7" s="68">
        <v>34057715</v>
      </c>
      <c r="I7" s="70"/>
    </row>
    <row r="8" spans="1:9" ht="15" thickBot="1" x14ac:dyDescent="0.4">
      <c r="A8" s="60">
        <v>10</v>
      </c>
      <c r="B8" s="62">
        <v>2024</v>
      </c>
      <c r="C8" s="64" t="s">
        <v>147</v>
      </c>
      <c r="D8" s="66">
        <v>1414</v>
      </c>
      <c r="E8" s="66">
        <v>2342</v>
      </c>
      <c r="F8" s="68">
        <v>15615905</v>
      </c>
      <c r="G8" s="68">
        <v>13978119</v>
      </c>
      <c r="H8" s="68">
        <v>7114791</v>
      </c>
      <c r="I8" s="70"/>
    </row>
    <row r="9" spans="1:9" ht="15" thickBot="1" x14ac:dyDescent="0.4">
      <c r="A9" s="60">
        <v>10</v>
      </c>
      <c r="B9" s="62">
        <v>2024</v>
      </c>
      <c r="C9" s="64" t="s">
        <v>148</v>
      </c>
      <c r="D9" s="66">
        <v>1274</v>
      </c>
      <c r="E9" s="66">
        <v>1627</v>
      </c>
      <c r="F9" s="68">
        <v>6637123</v>
      </c>
      <c r="G9" s="68">
        <v>5568360</v>
      </c>
      <c r="H9" s="68">
        <v>2974808</v>
      </c>
      <c r="I9" s="70"/>
    </row>
    <row r="10" spans="1:9" ht="15" thickBot="1" x14ac:dyDescent="0.4">
      <c r="A10" s="60">
        <v>10</v>
      </c>
      <c r="B10" s="62">
        <v>2024</v>
      </c>
      <c r="C10" s="64" t="s">
        <v>97</v>
      </c>
      <c r="D10" s="66">
        <v>15923</v>
      </c>
      <c r="E10" s="66">
        <v>49945</v>
      </c>
      <c r="F10" s="68">
        <v>1814140713</v>
      </c>
      <c r="G10" s="68">
        <v>1472631015</v>
      </c>
      <c r="H10" s="68">
        <v>709724404</v>
      </c>
      <c r="I10" s="70"/>
    </row>
    <row r="11" spans="1:9" ht="29" thickBot="1" x14ac:dyDescent="0.4">
      <c r="A11" s="60">
        <v>10</v>
      </c>
      <c r="B11" s="62">
        <v>2024</v>
      </c>
      <c r="C11" s="64" t="s">
        <v>98</v>
      </c>
      <c r="D11" s="66">
        <v>8663</v>
      </c>
      <c r="E11" s="66">
        <v>9491</v>
      </c>
      <c r="F11" s="68">
        <v>355558245</v>
      </c>
      <c r="G11" s="68">
        <v>282136319</v>
      </c>
      <c r="H11" s="68">
        <v>173076722</v>
      </c>
      <c r="I11" s="70"/>
    </row>
    <row r="12" spans="1:9" ht="15" thickBot="1" x14ac:dyDescent="0.4">
      <c r="A12" s="60">
        <v>10</v>
      </c>
      <c r="B12" s="62">
        <v>2024</v>
      </c>
      <c r="C12" s="64" t="s">
        <v>149</v>
      </c>
      <c r="D12" s="66">
        <v>5588</v>
      </c>
      <c r="E12" s="66">
        <v>9763</v>
      </c>
      <c r="F12" s="68">
        <v>112279277</v>
      </c>
      <c r="G12" s="68">
        <v>87530845</v>
      </c>
      <c r="H12" s="68">
        <v>53802425</v>
      </c>
      <c r="I12" s="70"/>
    </row>
    <row r="13" spans="1:9" ht="15" thickBot="1" x14ac:dyDescent="0.4">
      <c r="A13" s="60">
        <v>10</v>
      </c>
      <c r="B13" s="62">
        <v>2024</v>
      </c>
      <c r="C13" s="64" t="s">
        <v>150</v>
      </c>
      <c r="D13" s="66">
        <v>1119</v>
      </c>
      <c r="E13" s="66">
        <v>1571</v>
      </c>
      <c r="F13" s="68">
        <v>30761559</v>
      </c>
      <c r="G13" s="68">
        <v>6418072</v>
      </c>
      <c r="H13" s="68">
        <v>4206141</v>
      </c>
      <c r="I13" s="70"/>
    </row>
    <row r="14" spans="1:9" ht="29" thickBot="1" x14ac:dyDescent="0.4">
      <c r="A14" s="60">
        <v>10</v>
      </c>
      <c r="B14" s="62">
        <v>2024</v>
      </c>
      <c r="C14" s="64" t="s">
        <v>151</v>
      </c>
      <c r="D14" s="66">
        <v>3368</v>
      </c>
      <c r="E14" s="66">
        <v>5349</v>
      </c>
      <c r="F14" s="68">
        <v>37835665</v>
      </c>
      <c r="G14" s="68">
        <v>27926820</v>
      </c>
      <c r="H14" s="68">
        <v>17636720</v>
      </c>
      <c r="I14" s="70"/>
    </row>
    <row r="15" spans="1:9" ht="15" thickBot="1" x14ac:dyDescent="0.4">
      <c r="A15" s="60">
        <v>10</v>
      </c>
      <c r="B15" s="62">
        <v>2024</v>
      </c>
      <c r="C15" s="64" t="s">
        <v>152</v>
      </c>
      <c r="D15" s="66">
        <v>1870</v>
      </c>
      <c r="E15" s="66">
        <v>3356</v>
      </c>
      <c r="F15" s="68">
        <v>20432598</v>
      </c>
      <c r="G15" s="68">
        <v>16421635</v>
      </c>
      <c r="H15" s="68">
        <v>9450367</v>
      </c>
      <c r="I15" s="70"/>
    </row>
    <row r="16" spans="1:9" ht="15" thickBot="1" x14ac:dyDescent="0.4">
      <c r="A16" s="60">
        <v>10</v>
      </c>
      <c r="B16" s="62">
        <v>2024</v>
      </c>
      <c r="C16" s="64" t="s">
        <v>153</v>
      </c>
      <c r="D16" s="66">
        <v>1249</v>
      </c>
      <c r="E16" s="66">
        <v>1768</v>
      </c>
      <c r="F16" s="68">
        <v>6080699</v>
      </c>
      <c r="G16" s="68">
        <v>5024076</v>
      </c>
      <c r="H16" s="68">
        <v>2989612</v>
      </c>
      <c r="I16" s="70"/>
    </row>
    <row r="17" spans="1:9" ht="15" thickBot="1" x14ac:dyDescent="0.4">
      <c r="A17" s="60">
        <v>10</v>
      </c>
      <c r="B17" s="62">
        <v>2024</v>
      </c>
      <c r="C17" s="64" t="s">
        <v>154</v>
      </c>
      <c r="D17" s="66">
        <v>1130</v>
      </c>
      <c r="E17" s="66">
        <v>1793</v>
      </c>
      <c r="F17" s="68">
        <v>5430661</v>
      </c>
      <c r="G17" s="68">
        <v>3847544</v>
      </c>
      <c r="H17" s="68">
        <v>2337091</v>
      </c>
      <c r="I17" s="70"/>
    </row>
    <row r="18" spans="1:9" ht="15" thickBot="1" x14ac:dyDescent="0.4">
      <c r="A18" s="60">
        <v>10</v>
      </c>
      <c r="B18" s="62">
        <v>2024</v>
      </c>
      <c r="C18" s="64" t="s">
        <v>155</v>
      </c>
      <c r="D18" s="66">
        <v>2376</v>
      </c>
      <c r="E18" s="66">
        <v>3200</v>
      </c>
      <c r="F18" s="68">
        <v>13816199</v>
      </c>
      <c r="G18" s="68">
        <v>12128828</v>
      </c>
      <c r="H18" s="68">
        <v>7831873</v>
      </c>
      <c r="I18" s="70"/>
    </row>
    <row r="19" spans="1:9" ht="15" thickBot="1" x14ac:dyDescent="0.4">
      <c r="A19" s="60">
        <v>10</v>
      </c>
      <c r="B19" s="62">
        <v>2024</v>
      </c>
      <c r="C19" s="64" t="s">
        <v>156</v>
      </c>
      <c r="D19" s="66">
        <v>5141</v>
      </c>
      <c r="E19" s="66">
        <v>10666</v>
      </c>
      <c r="F19" s="68">
        <v>84427840</v>
      </c>
      <c r="G19" s="68">
        <v>71443425</v>
      </c>
      <c r="H19" s="68">
        <v>38744489</v>
      </c>
      <c r="I19" s="70"/>
    </row>
    <row r="20" spans="1:9" ht="15" thickBot="1" x14ac:dyDescent="0.4">
      <c r="A20" s="60">
        <v>10</v>
      </c>
      <c r="B20" s="62">
        <v>2024</v>
      </c>
      <c r="C20" s="64" t="s">
        <v>86</v>
      </c>
      <c r="D20" s="66">
        <v>22116</v>
      </c>
      <c r="E20" s="66">
        <v>23684</v>
      </c>
      <c r="F20" s="68">
        <v>5468988209</v>
      </c>
      <c r="G20" s="68">
        <v>3699009667</v>
      </c>
      <c r="H20" s="68">
        <v>1931506180</v>
      </c>
      <c r="I20" s="70"/>
    </row>
    <row r="21" spans="1:9" ht="15" thickBot="1" x14ac:dyDescent="0.4">
      <c r="A21" s="60">
        <v>10</v>
      </c>
      <c r="B21" s="62">
        <v>2024</v>
      </c>
      <c r="C21" s="64" t="s">
        <v>157</v>
      </c>
      <c r="D21" s="66">
        <v>1120</v>
      </c>
      <c r="E21" s="66">
        <v>1542</v>
      </c>
      <c r="F21" s="68">
        <v>12314061</v>
      </c>
      <c r="G21" s="68">
        <v>8596859</v>
      </c>
      <c r="H21" s="68">
        <v>3016891</v>
      </c>
      <c r="I21" s="70"/>
    </row>
    <row r="22" spans="1:9" ht="15" thickBot="1" x14ac:dyDescent="0.4">
      <c r="A22" s="60">
        <v>10</v>
      </c>
      <c r="B22" s="62">
        <v>2024</v>
      </c>
      <c r="C22" s="64" t="s">
        <v>87</v>
      </c>
      <c r="D22" s="66">
        <v>14689</v>
      </c>
      <c r="E22" s="66">
        <v>55993</v>
      </c>
      <c r="F22" s="68">
        <v>1830939027</v>
      </c>
      <c r="G22" s="68">
        <v>1578174895</v>
      </c>
      <c r="H22" s="68">
        <v>825833158</v>
      </c>
      <c r="I22" s="70"/>
    </row>
    <row r="23" spans="1:9" ht="15" thickBot="1" x14ac:dyDescent="0.4">
      <c r="A23" s="60">
        <v>10</v>
      </c>
      <c r="B23" s="62">
        <v>2024</v>
      </c>
      <c r="C23" s="64" t="s">
        <v>158</v>
      </c>
      <c r="D23" s="66">
        <v>8990</v>
      </c>
      <c r="E23" s="66">
        <v>26326</v>
      </c>
      <c r="F23" s="68">
        <v>351144493</v>
      </c>
      <c r="G23" s="68">
        <v>299370829</v>
      </c>
      <c r="H23" s="68">
        <v>190727215</v>
      </c>
      <c r="I23" s="70"/>
    </row>
    <row r="24" spans="1:9" ht="15" thickBot="1" x14ac:dyDescent="0.4">
      <c r="A24" s="60">
        <v>10</v>
      </c>
      <c r="B24" s="62">
        <v>2024</v>
      </c>
      <c r="C24" s="64" t="s">
        <v>88</v>
      </c>
      <c r="D24" s="66">
        <v>17820</v>
      </c>
      <c r="E24" s="66">
        <v>42520</v>
      </c>
      <c r="F24" s="68">
        <v>3043442455</v>
      </c>
      <c r="G24" s="68">
        <v>2402950595</v>
      </c>
      <c r="H24" s="68">
        <v>1357385463</v>
      </c>
      <c r="I24" s="70"/>
    </row>
    <row r="25" spans="1:9" ht="15" thickBot="1" x14ac:dyDescent="0.4">
      <c r="A25" s="60">
        <v>10</v>
      </c>
      <c r="B25" s="62">
        <v>2024</v>
      </c>
      <c r="C25" s="64" t="s">
        <v>159</v>
      </c>
      <c r="D25" s="66">
        <v>5335</v>
      </c>
      <c r="E25" s="66">
        <v>7860</v>
      </c>
      <c r="F25" s="68">
        <v>68169859</v>
      </c>
      <c r="G25" s="68">
        <v>61517553</v>
      </c>
      <c r="H25" s="68">
        <v>39624748</v>
      </c>
      <c r="I25" s="70"/>
    </row>
    <row r="26" spans="1:9" ht="15" thickBot="1" x14ac:dyDescent="0.4">
      <c r="A26" s="60">
        <v>10</v>
      </c>
      <c r="B26" s="62">
        <v>2024</v>
      </c>
      <c r="C26" s="64" t="s">
        <v>89</v>
      </c>
      <c r="D26" s="66">
        <v>5682</v>
      </c>
      <c r="E26" s="66">
        <v>10185</v>
      </c>
      <c r="F26" s="68">
        <v>127073337</v>
      </c>
      <c r="G26" s="68">
        <v>103802215</v>
      </c>
      <c r="H26" s="68">
        <v>59004977</v>
      </c>
      <c r="I26" s="70"/>
    </row>
    <row r="27" spans="1:9" ht="15" thickBot="1" x14ac:dyDescent="0.4">
      <c r="A27" s="60">
        <v>10</v>
      </c>
      <c r="B27" s="62">
        <v>2024</v>
      </c>
      <c r="C27" s="64" t="s">
        <v>90</v>
      </c>
      <c r="D27" s="66">
        <v>8681</v>
      </c>
      <c r="E27" s="66">
        <v>20342</v>
      </c>
      <c r="F27" s="68">
        <v>442659389</v>
      </c>
      <c r="G27" s="68">
        <v>389340707</v>
      </c>
      <c r="H27" s="68">
        <v>176615864</v>
      </c>
      <c r="I27" s="70"/>
    </row>
    <row r="28" spans="1:9" ht="15" thickBot="1" x14ac:dyDescent="0.4">
      <c r="A28" s="60">
        <v>10</v>
      </c>
      <c r="B28" s="62">
        <v>2024</v>
      </c>
      <c r="C28" s="64" t="s">
        <v>160</v>
      </c>
      <c r="D28" s="66">
        <v>2511</v>
      </c>
      <c r="E28" s="66">
        <v>3278</v>
      </c>
      <c r="F28" s="68">
        <v>26305521</v>
      </c>
      <c r="G28" s="68">
        <v>20977891</v>
      </c>
      <c r="H28" s="68">
        <v>16633355</v>
      </c>
      <c r="I28" s="70"/>
    </row>
    <row r="29" spans="1:9" ht="15" thickBot="1" x14ac:dyDescent="0.4">
      <c r="A29" s="60">
        <v>10</v>
      </c>
      <c r="B29" s="62">
        <v>2024</v>
      </c>
      <c r="C29" s="64" t="s">
        <v>161</v>
      </c>
      <c r="D29" s="66">
        <v>4958</v>
      </c>
      <c r="E29" s="66">
        <v>10564</v>
      </c>
      <c r="F29" s="68">
        <v>98931850</v>
      </c>
      <c r="G29" s="68">
        <v>85972157</v>
      </c>
      <c r="H29" s="68">
        <v>60600866</v>
      </c>
      <c r="I29" s="70"/>
    </row>
    <row r="30" spans="1:9" ht="15" thickBot="1" x14ac:dyDescent="0.4">
      <c r="A30" s="60">
        <v>10</v>
      </c>
      <c r="B30" s="62">
        <v>2024</v>
      </c>
      <c r="C30" s="64" t="s">
        <v>162</v>
      </c>
      <c r="D30" s="66">
        <v>5266</v>
      </c>
      <c r="E30" s="66">
        <v>9097</v>
      </c>
      <c r="F30" s="68">
        <v>119551459</v>
      </c>
      <c r="G30" s="68">
        <v>101268119</v>
      </c>
      <c r="H30" s="68">
        <v>54168108</v>
      </c>
      <c r="I30" s="70"/>
    </row>
    <row r="31" spans="1:9" ht="15" thickBot="1" x14ac:dyDescent="0.4">
      <c r="A31" s="60">
        <v>10</v>
      </c>
      <c r="B31" s="62">
        <v>2024</v>
      </c>
      <c r="C31" s="64" t="s">
        <v>163</v>
      </c>
      <c r="D31" s="66">
        <v>1023</v>
      </c>
      <c r="E31" s="66">
        <v>1170</v>
      </c>
      <c r="F31" s="68">
        <v>3270349</v>
      </c>
      <c r="G31" s="68">
        <v>2972904</v>
      </c>
      <c r="H31" s="68">
        <v>2008440</v>
      </c>
      <c r="I31" s="70"/>
    </row>
    <row r="32" spans="1:9" ht="15" thickBot="1" x14ac:dyDescent="0.4">
      <c r="A32" s="60">
        <v>10</v>
      </c>
      <c r="B32" s="62">
        <v>2024</v>
      </c>
      <c r="C32" s="64" t="s">
        <v>164</v>
      </c>
      <c r="D32" s="66">
        <v>2217</v>
      </c>
      <c r="E32" s="66">
        <v>3254</v>
      </c>
      <c r="F32" s="68">
        <v>20954457</v>
      </c>
      <c r="G32" s="68">
        <v>18756865</v>
      </c>
      <c r="H32" s="68">
        <v>8644563</v>
      </c>
      <c r="I32" s="70"/>
    </row>
    <row r="33" spans="1:9" ht="15" thickBot="1" x14ac:dyDescent="0.4">
      <c r="A33" s="60">
        <v>10</v>
      </c>
      <c r="B33" s="62">
        <v>2024</v>
      </c>
      <c r="C33" s="64" t="s">
        <v>165</v>
      </c>
      <c r="D33" s="62">
        <v>931</v>
      </c>
      <c r="E33" s="66">
        <v>1134</v>
      </c>
      <c r="F33" s="68">
        <v>12717518</v>
      </c>
      <c r="G33" s="68">
        <v>11028993</v>
      </c>
      <c r="H33" s="68">
        <v>6644160</v>
      </c>
      <c r="I33" s="70"/>
    </row>
    <row r="34" spans="1:9" ht="15" thickBot="1" x14ac:dyDescent="0.4">
      <c r="A34" s="60">
        <v>10</v>
      </c>
      <c r="B34" s="62">
        <v>2024</v>
      </c>
      <c r="C34" s="64" t="s">
        <v>91</v>
      </c>
      <c r="D34" s="66">
        <v>17787</v>
      </c>
      <c r="E34" s="66">
        <v>64434</v>
      </c>
      <c r="F34" s="68">
        <v>2830890919</v>
      </c>
      <c r="G34" s="68">
        <v>2402348210</v>
      </c>
      <c r="H34" s="68">
        <v>1090253909</v>
      </c>
      <c r="I34" s="70"/>
    </row>
    <row r="35" spans="1:9" ht="15" thickBot="1" x14ac:dyDescent="0.4">
      <c r="A35" s="60">
        <v>10</v>
      </c>
      <c r="B35" s="62">
        <v>2024</v>
      </c>
      <c r="C35" s="64" t="s">
        <v>166</v>
      </c>
      <c r="D35" s="62">
        <v>892</v>
      </c>
      <c r="E35" s="66">
        <v>1259</v>
      </c>
      <c r="F35" s="68">
        <v>13017682</v>
      </c>
      <c r="G35" s="68">
        <v>12337828</v>
      </c>
      <c r="H35" s="68">
        <v>3490678</v>
      </c>
      <c r="I35" s="70"/>
    </row>
    <row r="36" spans="1:9" ht="29" thickBot="1" x14ac:dyDescent="0.4">
      <c r="A36" s="60">
        <v>10</v>
      </c>
      <c r="B36" s="62">
        <v>2024</v>
      </c>
      <c r="C36" s="64" t="s">
        <v>167</v>
      </c>
      <c r="D36" s="66">
        <v>2468</v>
      </c>
      <c r="E36" s="66">
        <v>4295</v>
      </c>
      <c r="F36" s="68">
        <v>49794047</v>
      </c>
      <c r="G36" s="68">
        <v>42597933</v>
      </c>
      <c r="H36" s="68">
        <v>15315524</v>
      </c>
      <c r="I36" s="70"/>
    </row>
    <row r="37" spans="1:9" ht="15" thickBot="1" x14ac:dyDescent="0.4">
      <c r="A37" s="60">
        <v>10</v>
      </c>
      <c r="B37" s="62">
        <v>2024</v>
      </c>
      <c r="C37" s="64" t="s">
        <v>92</v>
      </c>
      <c r="D37" s="66">
        <v>8277</v>
      </c>
      <c r="E37" s="66">
        <v>13762</v>
      </c>
      <c r="F37" s="68">
        <v>280547299</v>
      </c>
      <c r="G37" s="68">
        <v>231505608</v>
      </c>
      <c r="H37" s="68">
        <v>137476451</v>
      </c>
      <c r="I37" s="70"/>
    </row>
    <row r="38" spans="1:9" ht="15" thickBot="1" x14ac:dyDescent="0.4">
      <c r="A38" s="60">
        <v>10</v>
      </c>
      <c r="B38" s="62">
        <v>2024</v>
      </c>
      <c r="C38" s="64" t="s">
        <v>168</v>
      </c>
      <c r="D38" s="66">
        <v>2847</v>
      </c>
      <c r="E38" s="66">
        <v>3612</v>
      </c>
      <c r="F38" s="68">
        <v>30516455</v>
      </c>
      <c r="G38" s="68">
        <v>25565392</v>
      </c>
      <c r="H38" s="68">
        <v>15884910</v>
      </c>
      <c r="I38" s="70"/>
    </row>
    <row r="39" spans="1:9" ht="15" thickBot="1" x14ac:dyDescent="0.4">
      <c r="A39" s="60">
        <v>10</v>
      </c>
      <c r="B39" s="62">
        <v>2024</v>
      </c>
      <c r="C39" s="64" t="s">
        <v>93</v>
      </c>
      <c r="D39" s="66">
        <v>15883</v>
      </c>
      <c r="E39" s="66">
        <v>48272</v>
      </c>
      <c r="F39" s="68">
        <v>1873352725</v>
      </c>
      <c r="G39" s="68">
        <v>1395334551</v>
      </c>
      <c r="H39" s="68">
        <v>782943457</v>
      </c>
      <c r="I39" s="70"/>
    </row>
    <row r="40" spans="1:9" ht="29" thickBot="1" x14ac:dyDescent="0.4">
      <c r="A40" s="60">
        <v>10</v>
      </c>
      <c r="B40" s="62">
        <v>2024</v>
      </c>
      <c r="C40" s="64" t="s">
        <v>169</v>
      </c>
      <c r="D40" s="66">
        <v>3209</v>
      </c>
      <c r="E40" s="66">
        <v>4896</v>
      </c>
      <c r="F40" s="68">
        <v>46932180</v>
      </c>
      <c r="G40" s="68">
        <v>41306959</v>
      </c>
      <c r="H40" s="68">
        <v>21159295</v>
      </c>
      <c r="I40" s="70"/>
    </row>
    <row r="41" spans="1:9" ht="15" thickBot="1" x14ac:dyDescent="0.4">
      <c r="A41" s="60">
        <v>10</v>
      </c>
      <c r="B41" s="62">
        <v>2024</v>
      </c>
      <c r="C41" s="64" t="s">
        <v>170</v>
      </c>
      <c r="D41" s="66">
        <v>1997</v>
      </c>
      <c r="E41" s="66">
        <v>3130</v>
      </c>
      <c r="F41" s="68">
        <v>27464021</v>
      </c>
      <c r="G41" s="68">
        <v>23671871</v>
      </c>
      <c r="H41" s="68">
        <v>10139355</v>
      </c>
      <c r="I41" s="70"/>
    </row>
    <row r="42" spans="1:9" ht="15" thickBot="1" x14ac:dyDescent="0.4">
      <c r="A42" s="60">
        <v>10</v>
      </c>
      <c r="B42" s="62">
        <v>2024</v>
      </c>
      <c r="C42" s="64" t="s">
        <v>171</v>
      </c>
      <c r="D42" s="66">
        <v>3934</v>
      </c>
      <c r="E42" s="66">
        <v>6293</v>
      </c>
      <c r="F42" s="68">
        <v>84878020</v>
      </c>
      <c r="G42" s="68">
        <v>70179217</v>
      </c>
      <c r="H42" s="68">
        <v>32533433</v>
      </c>
      <c r="I42" s="70"/>
    </row>
    <row r="43" spans="1:9" ht="15" thickBot="1" x14ac:dyDescent="0.4">
      <c r="A43" s="60">
        <v>10</v>
      </c>
      <c r="B43" s="62">
        <v>2024</v>
      </c>
      <c r="C43" s="64" t="s">
        <v>94</v>
      </c>
      <c r="D43" s="66">
        <v>10901</v>
      </c>
      <c r="E43" s="66">
        <v>22491</v>
      </c>
      <c r="F43" s="68">
        <v>875632444</v>
      </c>
      <c r="G43" s="68">
        <v>748552986</v>
      </c>
      <c r="H43" s="68">
        <v>321988652</v>
      </c>
      <c r="I43" s="70"/>
    </row>
    <row r="44" spans="1:9" ht="15" thickBot="1" x14ac:dyDescent="0.4">
      <c r="A44" s="60">
        <v>10</v>
      </c>
      <c r="B44" s="62">
        <v>2024</v>
      </c>
      <c r="C44" s="64" t="s">
        <v>172</v>
      </c>
      <c r="D44" s="62">
        <v>950</v>
      </c>
      <c r="E44" s="66">
        <v>1100</v>
      </c>
      <c r="F44" s="68">
        <v>4980322</v>
      </c>
      <c r="G44" s="68">
        <v>4706307</v>
      </c>
      <c r="H44" s="68">
        <v>2411179</v>
      </c>
      <c r="I44" s="70"/>
    </row>
    <row r="45" spans="1:9" ht="15" thickBot="1" x14ac:dyDescent="0.4">
      <c r="A45" s="60">
        <v>10</v>
      </c>
      <c r="B45" s="62">
        <v>2024</v>
      </c>
      <c r="C45" s="64" t="s">
        <v>173</v>
      </c>
      <c r="D45" s="66">
        <v>3415</v>
      </c>
      <c r="E45" s="66">
        <v>4489</v>
      </c>
      <c r="F45" s="68">
        <v>78301268</v>
      </c>
      <c r="G45" s="68">
        <v>68178057</v>
      </c>
      <c r="H45" s="68">
        <v>28850268</v>
      </c>
      <c r="I45" s="70"/>
    </row>
    <row r="46" spans="1:9" ht="29" thickBot="1" x14ac:dyDescent="0.4">
      <c r="A46" s="60">
        <v>10</v>
      </c>
      <c r="B46" s="62">
        <v>2024</v>
      </c>
      <c r="C46" s="64" t="s">
        <v>174</v>
      </c>
      <c r="D46" s="66">
        <v>4698</v>
      </c>
      <c r="E46" s="66">
        <v>7924</v>
      </c>
      <c r="F46" s="68">
        <v>95335492</v>
      </c>
      <c r="G46" s="68">
        <v>85161891</v>
      </c>
      <c r="H46" s="68">
        <v>45756559</v>
      </c>
      <c r="I46" s="70"/>
    </row>
    <row r="47" spans="1:9" ht="15" thickBot="1" x14ac:dyDescent="0.4">
      <c r="A47" s="60">
        <v>10</v>
      </c>
      <c r="B47" s="62">
        <v>2024</v>
      </c>
      <c r="C47" s="64" t="s">
        <v>175</v>
      </c>
      <c r="D47" s="66">
        <v>6652</v>
      </c>
      <c r="E47" s="66">
        <v>10517</v>
      </c>
      <c r="F47" s="68">
        <v>190749292</v>
      </c>
      <c r="G47" s="68">
        <v>161740170</v>
      </c>
      <c r="H47" s="68">
        <v>96418692</v>
      </c>
      <c r="I47" s="70"/>
    </row>
    <row r="48" spans="1:9" ht="15" thickBot="1" x14ac:dyDescent="0.4">
      <c r="A48" s="60">
        <v>10</v>
      </c>
      <c r="B48" s="62">
        <v>2024</v>
      </c>
      <c r="C48" s="64" t="s">
        <v>176</v>
      </c>
      <c r="D48" s="66">
        <v>4758</v>
      </c>
      <c r="E48" s="66">
        <v>8908</v>
      </c>
      <c r="F48" s="68">
        <v>161701883</v>
      </c>
      <c r="G48" s="68">
        <v>136056367</v>
      </c>
      <c r="H48" s="68">
        <v>56531059</v>
      </c>
      <c r="I48" s="70"/>
    </row>
    <row r="49" spans="1:9" ht="15" thickBot="1" x14ac:dyDescent="0.4">
      <c r="A49" s="60">
        <v>10</v>
      </c>
      <c r="B49" s="62">
        <v>2024</v>
      </c>
      <c r="C49" s="64" t="s">
        <v>177</v>
      </c>
      <c r="D49" s="66">
        <v>3256</v>
      </c>
      <c r="E49" s="66">
        <v>6212</v>
      </c>
      <c r="F49" s="68">
        <v>69580058</v>
      </c>
      <c r="G49" s="68">
        <v>54046741</v>
      </c>
      <c r="H49" s="68">
        <v>19776491</v>
      </c>
      <c r="I49" s="70"/>
    </row>
    <row r="50" spans="1:9" ht="15" thickBot="1" x14ac:dyDescent="0.4">
      <c r="A50" s="60">
        <v>10</v>
      </c>
      <c r="B50" s="62">
        <v>2024</v>
      </c>
      <c r="C50" s="64" t="s">
        <v>178</v>
      </c>
      <c r="D50" s="66">
        <v>2831</v>
      </c>
      <c r="E50" s="66">
        <v>4051</v>
      </c>
      <c r="F50" s="68">
        <v>23417234</v>
      </c>
      <c r="G50" s="68">
        <v>21368163</v>
      </c>
      <c r="H50" s="68">
        <v>15031580</v>
      </c>
      <c r="I50" s="70"/>
    </row>
    <row r="51" spans="1:9" ht="15" thickBot="1" x14ac:dyDescent="0.4">
      <c r="A51" s="60">
        <v>10</v>
      </c>
      <c r="B51" s="62">
        <v>2024</v>
      </c>
      <c r="C51" s="64" t="s">
        <v>179</v>
      </c>
      <c r="D51" s="66">
        <v>4218</v>
      </c>
      <c r="E51" s="66">
        <v>8085</v>
      </c>
      <c r="F51" s="68">
        <v>40081617</v>
      </c>
      <c r="G51" s="68">
        <v>35181432</v>
      </c>
      <c r="H51" s="68">
        <v>25061738</v>
      </c>
      <c r="I51" s="70"/>
    </row>
    <row r="52" spans="1:9" ht="15" thickBot="1" x14ac:dyDescent="0.4">
      <c r="A52" s="60">
        <v>10</v>
      </c>
      <c r="B52" s="62">
        <v>2024</v>
      </c>
      <c r="C52" s="64" t="s">
        <v>180</v>
      </c>
      <c r="D52" s="66">
        <v>1810</v>
      </c>
      <c r="E52" s="66">
        <v>2726</v>
      </c>
      <c r="F52" s="68">
        <v>45077727</v>
      </c>
      <c r="G52" s="68">
        <v>10985153</v>
      </c>
      <c r="H52" s="68">
        <v>5691413</v>
      </c>
      <c r="I52" s="70"/>
    </row>
    <row r="53" spans="1:9" ht="15" thickBot="1" x14ac:dyDescent="0.4">
      <c r="A53" s="60">
        <v>10</v>
      </c>
      <c r="B53" s="62">
        <v>2024</v>
      </c>
      <c r="C53" s="64" t="s">
        <v>181</v>
      </c>
      <c r="D53" s="66">
        <v>6342</v>
      </c>
      <c r="E53" s="66">
        <v>11201</v>
      </c>
      <c r="F53" s="68">
        <v>190374502</v>
      </c>
      <c r="G53" s="68">
        <v>176433420</v>
      </c>
      <c r="H53" s="68">
        <v>112499389</v>
      </c>
      <c r="I53" s="70"/>
    </row>
    <row r="54" spans="1:9" ht="15" thickBot="1" x14ac:dyDescent="0.4">
      <c r="A54" s="60">
        <v>10</v>
      </c>
      <c r="B54" s="62">
        <v>2024</v>
      </c>
      <c r="C54" s="64" t="s">
        <v>182</v>
      </c>
      <c r="D54" s="66">
        <v>2776</v>
      </c>
      <c r="E54" s="66">
        <v>4379</v>
      </c>
      <c r="F54" s="68">
        <v>45894167</v>
      </c>
      <c r="G54" s="68">
        <v>37596386</v>
      </c>
      <c r="H54" s="68">
        <v>18333253</v>
      </c>
      <c r="I54" s="70"/>
    </row>
    <row r="55" spans="1:9" ht="15" thickBot="1" x14ac:dyDescent="0.4">
      <c r="A55" s="60">
        <v>10</v>
      </c>
      <c r="B55" s="62">
        <v>2024</v>
      </c>
      <c r="C55" s="64" t="s">
        <v>95</v>
      </c>
      <c r="D55" s="66">
        <v>9656</v>
      </c>
      <c r="E55" s="66">
        <v>17196</v>
      </c>
      <c r="F55" s="68">
        <v>652274179</v>
      </c>
      <c r="G55" s="68">
        <v>490498594</v>
      </c>
      <c r="H55" s="68">
        <v>261299616</v>
      </c>
      <c r="I55" s="70"/>
    </row>
    <row r="56" spans="1:9" ht="29" thickBot="1" x14ac:dyDescent="0.4">
      <c r="A56" s="60">
        <v>10</v>
      </c>
      <c r="B56" s="62">
        <v>2024</v>
      </c>
      <c r="C56" s="64" t="s">
        <v>183</v>
      </c>
      <c r="D56" s="66">
        <v>2587</v>
      </c>
      <c r="E56" s="66">
        <v>3696</v>
      </c>
      <c r="F56" s="68">
        <v>40083549</v>
      </c>
      <c r="G56" s="68">
        <v>29104211</v>
      </c>
      <c r="H56" s="68">
        <v>16928297</v>
      </c>
      <c r="I56" s="70"/>
    </row>
    <row r="57" spans="1:9" ht="29" thickBot="1" x14ac:dyDescent="0.4">
      <c r="A57" s="60">
        <v>10</v>
      </c>
      <c r="B57" s="62">
        <v>2024</v>
      </c>
      <c r="C57" s="64" t="s">
        <v>184</v>
      </c>
      <c r="D57" s="66">
        <v>3261</v>
      </c>
      <c r="E57" s="66">
        <v>5628</v>
      </c>
      <c r="F57" s="68">
        <v>40771528</v>
      </c>
      <c r="G57" s="68">
        <v>33048833</v>
      </c>
      <c r="H57" s="68">
        <v>16895046</v>
      </c>
      <c r="I57" s="70"/>
    </row>
    <row r="58" spans="1:9" ht="15" thickBot="1" x14ac:dyDescent="0.4">
      <c r="A58" s="60">
        <v>10</v>
      </c>
      <c r="B58" s="62">
        <v>2024</v>
      </c>
      <c r="C58" s="64" t="s">
        <v>185</v>
      </c>
      <c r="D58" s="66">
        <v>6719</v>
      </c>
      <c r="E58" s="66">
        <v>11503</v>
      </c>
      <c r="F58" s="68">
        <v>177818724</v>
      </c>
      <c r="G58" s="68">
        <v>153227236</v>
      </c>
      <c r="H58" s="68">
        <v>98631199</v>
      </c>
      <c r="I58" s="70"/>
    </row>
    <row r="59" spans="1:9" ht="15" thickBot="1" x14ac:dyDescent="0.4">
      <c r="A59" s="60">
        <v>10</v>
      </c>
      <c r="B59" s="62">
        <v>2024</v>
      </c>
      <c r="C59" s="64" t="s">
        <v>186</v>
      </c>
      <c r="D59" s="66">
        <v>2068</v>
      </c>
      <c r="E59" s="66">
        <v>3207</v>
      </c>
      <c r="F59" s="68">
        <v>13490830</v>
      </c>
      <c r="G59" s="68">
        <v>11811975</v>
      </c>
      <c r="H59" s="68">
        <v>6156873</v>
      </c>
      <c r="I59" s="70"/>
    </row>
    <row r="60" spans="1:9" ht="15" thickBot="1" x14ac:dyDescent="0.4">
      <c r="A60" s="60">
        <v>10</v>
      </c>
      <c r="B60" s="62">
        <v>2024</v>
      </c>
      <c r="C60" s="64" t="s">
        <v>187</v>
      </c>
      <c r="D60" s="62">
        <v>976</v>
      </c>
      <c r="E60" s="66">
        <v>1040</v>
      </c>
      <c r="F60" s="68">
        <v>4977154</v>
      </c>
      <c r="G60" s="68">
        <v>4576313</v>
      </c>
      <c r="H60" s="68">
        <v>3711760</v>
      </c>
      <c r="I60" s="70"/>
    </row>
    <row r="61" spans="1:9" ht="29" thickBot="1" x14ac:dyDescent="0.4">
      <c r="A61" s="60">
        <v>10</v>
      </c>
      <c r="B61" s="62">
        <v>2024</v>
      </c>
      <c r="C61" s="64" t="s">
        <v>188</v>
      </c>
      <c r="D61" s="66">
        <v>3912</v>
      </c>
      <c r="E61" s="66">
        <v>6879</v>
      </c>
      <c r="F61" s="68">
        <v>58460070</v>
      </c>
      <c r="G61" s="68">
        <v>51128599</v>
      </c>
      <c r="H61" s="68">
        <v>35284716</v>
      </c>
      <c r="I61" s="70"/>
    </row>
    <row r="62" spans="1:9" ht="15" thickBot="1" x14ac:dyDescent="0.4">
      <c r="A62" s="60">
        <v>10</v>
      </c>
      <c r="B62" s="62">
        <v>2024</v>
      </c>
      <c r="C62" s="64" t="s">
        <v>189</v>
      </c>
      <c r="D62" s="66">
        <v>1115</v>
      </c>
      <c r="E62" s="66">
        <v>1644</v>
      </c>
      <c r="F62" s="68">
        <v>9690054</v>
      </c>
      <c r="G62" s="68">
        <v>8781714</v>
      </c>
      <c r="H62" s="68">
        <v>3409313</v>
      </c>
      <c r="I62" s="70"/>
    </row>
    <row r="63" spans="1:9" ht="15" thickBot="1" x14ac:dyDescent="0.4">
      <c r="A63" s="60">
        <v>10</v>
      </c>
      <c r="B63" s="62">
        <v>2024</v>
      </c>
      <c r="C63" s="64" t="s">
        <v>190</v>
      </c>
      <c r="D63" s="66">
        <v>7074</v>
      </c>
      <c r="E63" s="66">
        <v>15737</v>
      </c>
      <c r="F63" s="68">
        <v>248981688</v>
      </c>
      <c r="G63" s="68">
        <v>222909294</v>
      </c>
      <c r="H63" s="68">
        <v>137761307</v>
      </c>
      <c r="I63" s="70"/>
    </row>
    <row r="64" spans="1:9" ht="15" thickBot="1" x14ac:dyDescent="0.4">
      <c r="A64" s="60">
        <v>10</v>
      </c>
      <c r="B64" s="62">
        <v>2024</v>
      </c>
      <c r="C64" s="64" t="s">
        <v>191</v>
      </c>
      <c r="D64" s="66">
        <v>5032</v>
      </c>
      <c r="E64" s="66">
        <v>9505</v>
      </c>
      <c r="F64" s="68">
        <v>81122762</v>
      </c>
      <c r="G64" s="68">
        <v>69955115</v>
      </c>
      <c r="H64" s="68">
        <v>45310856</v>
      </c>
      <c r="I64" s="70"/>
    </row>
    <row r="65" spans="1:9" ht="29" thickBot="1" x14ac:dyDescent="0.4">
      <c r="A65" s="60">
        <v>10</v>
      </c>
      <c r="B65" s="62">
        <v>2024</v>
      </c>
      <c r="C65" s="64" t="s">
        <v>192</v>
      </c>
      <c r="D65" s="66">
        <v>1711</v>
      </c>
      <c r="E65" s="66">
        <v>2531</v>
      </c>
      <c r="F65" s="68">
        <v>10823214</v>
      </c>
      <c r="G65" s="68">
        <v>8907707</v>
      </c>
      <c r="H65" s="68">
        <v>4110478</v>
      </c>
      <c r="I65" s="70"/>
    </row>
    <row r="66" spans="1:9" ht="15" thickBot="1" x14ac:dyDescent="0.4">
      <c r="A66" s="60">
        <v>10</v>
      </c>
      <c r="B66" s="62">
        <v>2024</v>
      </c>
      <c r="C66" s="64" t="s">
        <v>96</v>
      </c>
      <c r="D66" s="66">
        <v>14381</v>
      </c>
      <c r="E66" s="66">
        <v>69512</v>
      </c>
      <c r="F66" s="68">
        <v>1901215364</v>
      </c>
      <c r="G66" s="68">
        <v>1510173047</v>
      </c>
      <c r="H66" s="68">
        <v>762609121</v>
      </c>
      <c r="I66" s="70"/>
    </row>
    <row r="67" spans="1:9" ht="15" thickBot="1" x14ac:dyDescent="0.4">
      <c r="A67" s="60">
        <v>10</v>
      </c>
      <c r="B67" s="62">
        <v>2024</v>
      </c>
      <c r="C67" s="64" t="s">
        <v>193</v>
      </c>
      <c r="D67" s="66">
        <v>2878</v>
      </c>
      <c r="E67" s="66">
        <v>4745</v>
      </c>
      <c r="F67" s="68">
        <v>51542232</v>
      </c>
      <c r="G67" s="68">
        <v>39134079</v>
      </c>
      <c r="H67" s="68">
        <v>18321879</v>
      </c>
      <c r="I67" s="70"/>
    </row>
    <row r="68" spans="1:9" ht="15" thickBot="1" x14ac:dyDescent="0.4">
      <c r="A68" s="61">
        <v>9</v>
      </c>
      <c r="B68" s="63">
        <v>2024</v>
      </c>
      <c r="C68" s="65" t="s">
        <v>144</v>
      </c>
      <c r="D68" s="67">
        <v>90514</v>
      </c>
      <c r="E68" s="67">
        <v>926993</v>
      </c>
      <c r="F68" s="69">
        <v>37254674877</v>
      </c>
      <c r="G68" s="69">
        <v>27844653812</v>
      </c>
      <c r="H68" s="69">
        <v>12918493162</v>
      </c>
      <c r="I68" s="70"/>
    </row>
    <row r="69" spans="1:9" ht="15" thickBot="1" x14ac:dyDescent="0.4">
      <c r="A69" s="60">
        <v>9</v>
      </c>
      <c r="B69" s="62">
        <v>2024</v>
      </c>
      <c r="C69" s="64" t="s">
        <v>83</v>
      </c>
      <c r="D69" s="66">
        <v>20002</v>
      </c>
      <c r="E69" s="66">
        <v>63705</v>
      </c>
      <c r="F69" s="68">
        <v>4765843038</v>
      </c>
      <c r="G69" s="68">
        <v>2846970508</v>
      </c>
      <c r="H69" s="68">
        <v>1251714014</v>
      </c>
      <c r="I69" s="70"/>
    </row>
    <row r="70" spans="1:9" ht="15" thickBot="1" x14ac:dyDescent="0.4">
      <c r="A70" s="60">
        <v>9</v>
      </c>
      <c r="B70" s="62">
        <v>2024</v>
      </c>
      <c r="C70" s="64" t="s">
        <v>145</v>
      </c>
      <c r="D70" s="66">
        <v>4011</v>
      </c>
      <c r="E70" s="66">
        <v>5196</v>
      </c>
      <c r="F70" s="68">
        <v>91395939</v>
      </c>
      <c r="G70" s="68">
        <v>71075095</v>
      </c>
      <c r="H70" s="68">
        <v>37941216</v>
      </c>
      <c r="I70" s="70"/>
    </row>
    <row r="71" spans="1:9" ht="15" thickBot="1" x14ac:dyDescent="0.4">
      <c r="A71" s="60">
        <v>9</v>
      </c>
      <c r="B71" s="62">
        <v>2024</v>
      </c>
      <c r="C71" s="64" t="s">
        <v>84</v>
      </c>
      <c r="D71" s="66">
        <v>22738</v>
      </c>
      <c r="E71" s="66">
        <v>72137</v>
      </c>
      <c r="F71" s="68">
        <v>3689432285</v>
      </c>
      <c r="G71" s="68">
        <v>2786081214</v>
      </c>
      <c r="H71" s="68">
        <v>1366494295</v>
      </c>
      <c r="I71" s="70"/>
    </row>
    <row r="72" spans="1:9" ht="15" thickBot="1" x14ac:dyDescent="0.4">
      <c r="A72" s="60">
        <v>9</v>
      </c>
      <c r="B72" s="62">
        <v>2024</v>
      </c>
      <c r="C72" s="64" t="s">
        <v>146</v>
      </c>
      <c r="D72" s="66">
        <v>4558</v>
      </c>
      <c r="E72" s="66">
        <v>5533</v>
      </c>
      <c r="F72" s="68">
        <v>66439584</v>
      </c>
      <c r="G72" s="68">
        <v>57621920</v>
      </c>
      <c r="H72" s="68">
        <v>34943813</v>
      </c>
      <c r="I72" s="70"/>
    </row>
    <row r="73" spans="1:9" ht="15" thickBot="1" x14ac:dyDescent="0.4">
      <c r="A73" s="60">
        <v>9</v>
      </c>
      <c r="B73" s="62">
        <v>2024</v>
      </c>
      <c r="C73" s="64" t="s">
        <v>147</v>
      </c>
      <c r="D73" s="66">
        <v>1519</v>
      </c>
      <c r="E73" s="66">
        <v>2499</v>
      </c>
      <c r="F73" s="68">
        <v>23830665</v>
      </c>
      <c r="G73" s="68">
        <v>22593088</v>
      </c>
      <c r="H73" s="68">
        <v>14783797</v>
      </c>
      <c r="I73" s="70"/>
    </row>
    <row r="74" spans="1:9" ht="15" thickBot="1" x14ac:dyDescent="0.4">
      <c r="A74" s="60">
        <v>9</v>
      </c>
      <c r="B74" s="62">
        <v>2024</v>
      </c>
      <c r="C74" s="64" t="s">
        <v>148</v>
      </c>
      <c r="D74" s="66">
        <v>1307</v>
      </c>
      <c r="E74" s="66">
        <v>1664</v>
      </c>
      <c r="F74" s="68">
        <v>7213173</v>
      </c>
      <c r="G74" s="68">
        <v>5995489</v>
      </c>
      <c r="H74" s="68">
        <v>3193723</v>
      </c>
      <c r="I74" s="70"/>
    </row>
    <row r="75" spans="1:9" ht="15" thickBot="1" x14ac:dyDescent="0.4">
      <c r="A75" s="60">
        <v>9</v>
      </c>
      <c r="B75" s="62">
        <v>2024</v>
      </c>
      <c r="C75" s="64" t="s">
        <v>97</v>
      </c>
      <c r="D75" s="66">
        <v>19481</v>
      </c>
      <c r="E75" s="66">
        <v>55721</v>
      </c>
      <c r="F75" s="68">
        <v>2350057507</v>
      </c>
      <c r="G75" s="68">
        <v>1817105838</v>
      </c>
      <c r="H75" s="68">
        <v>703919774</v>
      </c>
      <c r="I75" s="70"/>
    </row>
    <row r="76" spans="1:9" ht="29" thickBot="1" x14ac:dyDescent="0.4">
      <c r="A76" s="60">
        <v>9</v>
      </c>
      <c r="B76" s="62">
        <v>2024</v>
      </c>
      <c r="C76" s="64" t="s">
        <v>98</v>
      </c>
      <c r="D76" s="66">
        <v>9713</v>
      </c>
      <c r="E76" s="66">
        <v>10553</v>
      </c>
      <c r="F76" s="68">
        <v>468633286</v>
      </c>
      <c r="G76" s="68">
        <v>316472940</v>
      </c>
      <c r="H76" s="68">
        <v>172059880</v>
      </c>
      <c r="I76" s="70"/>
    </row>
    <row r="77" spans="1:9" ht="15" thickBot="1" x14ac:dyDescent="0.4">
      <c r="A77" s="60">
        <v>9</v>
      </c>
      <c r="B77" s="62">
        <v>2024</v>
      </c>
      <c r="C77" s="64" t="s">
        <v>149</v>
      </c>
      <c r="D77" s="66">
        <v>6239</v>
      </c>
      <c r="E77" s="66">
        <v>10532</v>
      </c>
      <c r="F77" s="68">
        <v>126281118</v>
      </c>
      <c r="G77" s="68">
        <v>109156345</v>
      </c>
      <c r="H77" s="68">
        <v>61931733</v>
      </c>
      <c r="I77" s="70"/>
    </row>
    <row r="78" spans="1:9" ht="15" thickBot="1" x14ac:dyDescent="0.4">
      <c r="A78" s="60">
        <v>9</v>
      </c>
      <c r="B78" s="62">
        <v>2024</v>
      </c>
      <c r="C78" s="64" t="s">
        <v>150</v>
      </c>
      <c r="D78" s="66">
        <v>1147</v>
      </c>
      <c r="E78" s="66">
        <v>1607</v>
      </c>
      <c r="F78" s="68">
        <v>12702290</v>
      </c>
      <c r="G78" s="68">
        <v>7994647</v>
      </c>
      <c r="H78" s="68">
        <v>4272183</v>
      </c>
      <c r="I78" s="70"/>
    </row>
    <row r="79" spans="1:9" ht="29" thickBot="1" x14ac:dyDescent="0.4">
      <c r="A79" s="60">
        <v>9</v>
      </c>
      <c r="B79" s="62">
        <v>2024</v>
      </c>
      <c r="C79" s="64" t="s">
        <v>151</v>
      </c>
      <c r="D79" s="66">
        <v>3566</v>
      </c>
      <c r="E79" s="66">
        <v>5474</v>
      </c>
      <c r="F79" s="68">
        <v>46795818</v>
      </c>
      <c r="G79" s="68">
        <v>37798549</v>
      </c>
      <c r="H79" s="68">
        <v>19692544</v>
      </c>
      <c r="I79" s="70"/>
    </row>
    <row r="80" spans="1:9" ht="15" thickBot="1" x14ac:dyDescent="0.4">
      <c r="A80" s="60">
        <v>9</v>
      </c>
      <c r="B80" s="62">
        <v>2024</v>
      </c>
      <c r="C80" s="64" t="s">
        <v>152</v>
      </c>
      <c r="D80" s="66">
        <v>1995</v>
      </c>
      <c r="E80" s="66">
        <v>3554</v>
      </c>
      <c r="F80" s="68">
        <v>23610914</v>
      </c>
      <c r="G80" s="68">
        <v>19118610</v>
      </c>
      <c r="H80" s="68">
        <v>11532205</v>
      </c>
      <c r="I80" s="70"/>
    </row>
    <row r="81" spans="1:9" ht="15" thickBot="1" x14ac:dyDescent="0.4">
      <c r="A81" s="60">
        <v>9</v>
      </c>
      <c r="B81" s="62">
        <v>2024</v>
      </c>
      <c r="C81" s="64" t="s">
        <v>153</v>
      </c>
      <c r="D81" s="66">
        <v>1363</v>
      </c>
      <c r="E81" s="66">
        <v>1923</v>
      </c>
      <c r="F81" s="68">
        <v>9868140</v>
      </c>
      <c r="G81" s="68">
        <v>5611513</v>
      </c>
      <c r="H81" s="68">
        <v>3117921</v>
      </c>
      <c r="I81" s="70"/>
    </row>
    <row r="82" spans="1:9" ht="15" thickBot="1" x14ac:dyDescent="0.4">
      <c r="A82" s="60">
        <v>9</v>
      </c>
      <c r="B82" s="62">
        <v>2024</v>
      </c>
      <c r="C82" s="64" t="s">
        <v>154</v>
      </c>
      <c r="D82" s="66">
        <v>1171</v>
      </c>
      <c r="E82" s="66">
        <v>1803</v>
      </c>
      <c r="F82" s="68">
        <v>5575749</v>
      </c>
      <c r="G82" s="68">
        <v>4187718</v>
      </c>
      <c r="H82" s="68">
        <v>2372796</v>
      </c>
      <c r="I82" s="70"/>
    </row>
    <row r="83" spans="1:9" ht="15" thickBot="1" x14ac:dyDescent="0.4">
      <c r="A83" s="60">
        <v>9</v>
      </c>
      <c r="B83" s="62">
        <v>2024</v>
      </c>
      <c r="C83" s="64" t="s">
        <v>155</v>
      </c>
      <c r="D83" s="66">
        <v>2537</v>
      </c>
      <c r="E83" s="66">
        <v>3421</v>
      </c>
      <c r="F83" s="68">
        <v>18445669</v>
      </c>
      <c r="G83" s="68">
        <v>16088516</v>
      </c>
      <c r="H83" s="68">
        <v>8713202</v>
      </c>
      <c r="I83" s="70"/>
    </row>
    <row r="84" spans="1:9" ht="15" thickBot="1" x14ac:dyDescent="0.4">
      <c r="A84" s="60">
        <v>9</v>
      </c>
      <c r="B84" s="62">
        <v>2024</v>
      </c>
      <c r="C84" s="64" t="s">
        <v>156</v>
      </c>
      <c r="D84" s="66">
        <v>5793</v>
      </c>
      <c r="E84" s="66">
        <v>11451</v>
      </c>
      <c r="F84" s="68">
        <v>100502033</v>
      </c>
      <c r="G84" s="68">
        <v>80401795</v>
      </c>
      <c r="H84" s="68">
        <v>40810205</v>
      </c>
      <c r="I84" s="70"/>
    </row>
    <row r="85" spans="1:9" ht="15" thickBot="1" x14ac:dyDescent="0.4">
      <c r="A85" s="60">
        <v>9</v>
      </c>
      <c r="B85" s="62">
        <v>2024</v>
      </c>
      <c r="C85" s="64" t="s">
        <v>86</v>
      </c>
      <c r="D85" s="66">
        <v>27224</v>
      </c>
      <c r="E85" s="66">
        <v>28848</v>
      </c>
      <c r="F85" s="68">
        <v>6263159104</v>
      </c>
      <c r="G85" s="68">
        <v>4180893122</v>
      </c>
      <c r="H85" s="68">
        <v>1957315950</v>
      </c>
      <c r="I85" s="70"/>
    </row>
    <row r="86" spans="1:9" ht="15" thickBot="1" x14ac:dyDescent="0.4">
      <c r="A86" s="60">
        <v>9</v>
      </c>
      <c r="B86" s="62">
        <v>2024</v>
      </c>
      <c r="C86" s="64" t="s">
        <v>157</v>
      </c>
      <c r="D86" s="66">
        <v>1242</v>
      </c>
      <c r="E86" s="66">
        <v>1685</v>
      </c>
      <c r="F86" s="68">
        <v>11744261</v>
      </c>
      <c r="G86" s="68">
        <v>10096685</v>
      </c>
      <c r="H86" s="68">
        <v>4219853</v>
      </c>
      <c r="I86" s="70"/>
    </row>
    <row r="87" spans="1:9" ht="15" thickBot="1" x14ac:dyDescent="0.4">
      <c r="A87" s="60">
        <v>9</v>
      </c>
      <c r="B87" s="62">
        <v>2024</v>
      </c>
      <c r="C87" s="64" t="s">
        <v>87</v>
      </c>
      <c r="D87" s="66">
        <v>17544</v>
      </c>
      <c r="E87" s="66">
        <v>61139</v>
      </c>
      <c r="F87" s="68">
        <v>2036153078</v>
      </c>
      <c r="G87" s="68">
        <v>1718900842</v>
      </c>
      <c r="H87" s="68">
        <v>837248758</v>
      </c>
      <c r="I87" s="70"/>
    </row>
    <row r="88" spans="1:9" ht="15" thickBot="1" x14ac:dyDescent="0.4">
      <c r="A88" s="60">
        <v>9</v>
      </c>
      <c r="B88" s="62">
        <v>2024</v>
      </c>
      <c r="C88" s="64" t="s">
        <v>158</v>
      </c>
      <c r="D88" s="66">
        <v>9979</v>
      </c>
      <c r="E88" s="66">
        <v>28421</v>
      </c>
      <c r="F88" s="68">
        <v>394086685</v>
      </c>
      <c r="G88" s="68">
        <v>342052559</v>
      </c>
      <c r="H88" s="68">
        <v>222760714</v>
      </c>
      <c r="I88" s="70"/>
    </row>
    <row r="89" spans="1:9" ht="15" thickBot="1" x14ac:dyDescent="0.4">
      <c r="A89" s="60">
        <v>9</v>
      </c>
      <c r="B89" s="62">
        <v>2024</v>
      </c>
      <c r="C89" s="64" t="s">
        <v>88</v>
      </c>
      <c r="D89" s="66">
        <v>22091</v>
      </c>
      <c r="E89" s="66">
        <v>48281</v>
      </c>
      <c r="F89" s="68">
        <v>3505539212</v>
      </c>
      <c r="G89" s="68">
        <v>2820761757</v>
      </c>
      <c r="H89" s="68">
        <v>1347942563</v>
      </c>
      <c r="I89" s="70"/>
    </row>
    <row r="90" spans="1:9" ht="15" thickBot="1" x14ac:dyDescent="0.4">
      <c r="A90" s="60">
        <v>9</v>
      </c>
      <c r="B90" s="62">
        <v>2024</v>
      </c>
      <c r="C90" s="64" t="s">
        <v>159</v>
      </c>
      <c r="D90" s="66">
        <v>5766</v>
      </c>
      <c r="E90" s="66">
        <v>8415</v>
      </c>
      <c r="F90" s="68">
        <v>66688534</v>
      </c>
      <c r="G90" s="68">
        <v>60152496</v>
      </c>
      <c r="H90" s="68">
        <v>35018860</v>
      </c>
      <c r="I90" s="70"/>
    </row>
    <row r="91" spans="1:9" ht="15" thickBot="1" x14ac:dyDescent="0.4">
      <c r="A91" s="60">
        <v>9</v>
      </c>
      <c r="B91" s="62">
        <v>2024</v>
      </c>
      <c r="C91" s="64" t="s">
        <v>89</v>
      </c>
      <c r="D91" s="66">
        <v>6204</v>
      </c>
      <c r="E91" s="66">
        <v>10936</v>
      </c>
      <c r="F91" s="68">
        <v>140703991</v>
      </c>
      <c r="G91" s="68">
        <v>115911119</v>
      </c>
      <c r="H91" s="68">
        <v>57035545</v>
      </c>
      <c r="I91" s="70"/>
    </row>
    <row r="92" spans="1:9" ht="15" thickBot="1" x14ac:dyDescent="0.4">
      <c r="A92" s="60">
        <v>9</v>
      </c>
      <c r="B92" s="62">
        <v>2024</v>
      </c>
      <c r="C92" s="64" t="s">
        <v>90</v>
      </c>
      <c r="D92" s="66">
        <v>9607</v>
      </c>
      <c r="E92" s="66">
        <v>21736</v>
      </c>
      <c r="F92" s="68">
        <v>469655440</v>
      </c>
      <c r="G92" s="68">
        <v>411298753</v>
      </c>
      <c r="H92" s="68">
        <v>183170235</v>
      </c>
      <c r="I92" s="70"/>
    </row>
    <row r="93" spans="1:9" ht="15" thickBot="1" x14ac:dyDescent="0.4">
      <c r="A93" s="60">
        <v>9</v>
      </c>
      <c r="B93" s="62">
        <v>2024</v>
      </c>
      <c r="C93" s="64" t="s">
        <v>160</v>
      </c>
      <c r="D93" s="66">
        <v>2678</v>
      </c>
      <c r="E93" s="66">
        <v>3482</v>
      </c>
      <c r="F93" s="68">
        <v>31218572</v>
      </c>
      <c r="G93" s="68">
        <v>25124272</v>
      </c>
      <c r="H93" s="68">
        <v>18829509</v>
      </c>
      <c r="I93" s="70"/>
    </row>
    <row r="94" spans="1:9" ht="15" thickBot="1" x14ac:dyDescent="0.4">
      <c r="A94" s="60">
        <v>9</v>
      </c>
      <c r="B94" s="62">
        <v>2024</v>
      </c>
      <c r="C94" s="64" t="s">
        <v>161</v>
      </c>
      <c r="D94" s="66">
        <v>5615</v>
      </c>
      <c r="E94" s="66">
        <v>11566</v>
      </c>
      <c r="F94" s="68">
        <v>121068522</v>
      </c>
      <c r="G94" s="68">
        <v>105838256</v>
      </c>
      <c r="H94" s="68">
        <v>72173799</v>
      </c>
      <c r="I94" s="70"/>
    </row>
    <row r="95" spans="1:9" ht="15" thickBot="1" x14ac:dyDescent="0.4">
      <c r="A95" s="60">
        <v>9</v>
      </c>
      <c r="B95" s="62">
        <v>2024</v>
      </c>
      <c r="C95" s="64" t="s">
        <v>162</v>
      </c>
      <c r="D95" s="66">
        <v>5907</v>
      </c>
      <c r="E95" s="66">
        <v>10136</v>
      </c>
      <c r="F95" s="68">
        <v>137388339</v>
      </c>
      <c r="G95" s="68">
        <v>119970111</v>
      </c>
      <c r="H95" s="68">
        <v>63259159</v>
      </c>
      <c r="I95" s="70"/>
    </row>
    <row r="96" spans="1:9" ht="15" thickBot="1" x14ac:dyDescent="0.4">
      <c r="A96" s="60">
        <v>9</v>
      </c>
      <c r="B96" s="62">
        <v>2024</v>
      </c>
      <c r="C96" s="64" t="s">
        <v>163</v>
      </c>
      <c r="D96" s="66">
        <v>1226</v>
      </c>
      <c r="E96" s="66">
        <v>1400</v>
      </c>
      <c r="F96" s="68">
        <v>5883160</v>
      </c>
      <c r="G96" s="68">
        <v>5524630</v>
      </c>
      <c r="H96" s="68">
        <v>4315072</v>
      </c>
      <c r="I96" s="70"/>
    </row>
    <row r="97" spans="1:9" ht="15" thickBot="1" x14ac:dyDescent="0.4">
      <c r="A97" s="60">
        <v>9</v>
      </c>
      <c r="B97" s="62">
        <v>2024</v>
      </c>
      <c r="C97" s="64" t="s">
        <v>164</v>
      </c>
      <c r="D97" s="66">
        <v>2411</v>
      </c>
      <c r="E97" s="66">
        <v>3488</v>
      </c>
      <c r="F97" s="68">
        <v>27749498</v>
      </c>
      <c r="G97" s="68">
        <v>25328728</v>
      </c>
      <c r="H97" s="68">
        <v>8749684</v>
      </c>
      <c r="I97" s="70"/>
    </row>
    <row r="98" spans="1:9" ht="15" thickBot="1" x14ac:dyDescent="0.4">
      <c r="A98" s="60">
        <v>9</v>
      </c>
      <c r="B98" s="62">
        <v>2024</v>
      </c>
      <c r="C98" s="64" t="s">
        <v>165</v>
      </c>
      <c r="D98" s="66">
        <v>1005</v>
      </c>
      <c r="E98" s="66">
        <v>1202</v>
      </c>
      <c r="F98" s="68">
        <v>10876265</v>
      </c>
      <c r="G98" s="68">
        <v>9905883</v>
      </c>
      <c r="H98" s="68">
        <v>5112318</v>
      </c>
      <c r="I98" s="70"/>
    </row>
    <row r="99" spans="1:9" ht="15" thickBot="1" x14ac:dyDescent="0.4">
      <c r="A99" s="60">
        <v>9</v>
      </c>
      <c r="B99" s="62">
        <v>2024</v>
      </c>
      <c r="C99" s="64" t="s">
        <v>91</v>
      </c>
      <c r="D99" s="66">
        <v>22053</v>
      </c>
      <c r="E99" s="66">
        <v>71746</v>
      </c>
      <c r="F99" s="68">
        <v>3336284323</v>
      </c>
      <c r="G99" s="68">
        <v>2864626365</v>
      </c>
      <c r="H99" s="68">
        <v>1094820828</v>
      </c>
      <c r="I99" s="70"/>
    </row>
    <row r="100" spans="1:9" ht="15" thickBot="1" x14ac:dyDescent="0.4">
      <c r="A100" s="60">
        <v>9</v>
      </c>
      <c r="B100" s="62">
        <v>2024</v>
      </c>
      <c r="C100" s="64" t="s">
        <v>166</v>
      </c>
      <c r="D100" s="62">
        <v>920</v>
      </c>
      <c r="E100" s="66">
        <v>1284</v>
      </c>
      <c r="F100" s="68">
        <v>14358931</v>
      </c>
      <c r="G100" s="68">
        <v>10034001</v>
      </c>
      <c r="H100" s="68">
        <v>2790332</v>
      </c>
      <c r="I100" s="70"/>
    </row>
    <row r="101" spans="1:9" ht="29" thickBot="1" x14ac:dyDescent="0.4">
      <c r="A101" s="60">
        <v>9</v>
      </c>
      <c r="B101" s="62">
        <v>2024</v>
      </c>
      <c r="C101" s="64" t="s">
        <v>167</v>
      </c>
      <c r="D101" s="66">
        <v>2732</v>
      </c>
      <c r="E101" s="66">
        <v>4550</v>
      </c>
      <c r="F101" s="68">
        <v>77424503</v>
      </c>
      <c r="G101" s="68">
        <v>63829646</v>
      </c>
      <c r="H101" s="68">
        <v>15725126</v>
      </c>
      <c r="I101" s="70"/>
    </row>
    <row r="102" spans="1:9" ht="15" thickBot="1" x14ac:dyDescent="0.4">
      <c r="A102" s="60">
        <v>9</v>
      </c>
      <c r="B102" s="62">
        <v>2024</v>
      </c>
      <c r="C102" s="64" t="s">
        <v>92</v>
      </c>
      <c r="D102" s="66">
        <v>9321</v>
      </c>
      <c r="E102" s="66">
        <v>15140</v>
      </c>
      <c r="F102" s="68">
        <v>340701293</v>
      </c>
      <c r="G102" s="68">
        <v>263107262</v>
      </c>
      <c r="H102" s="68">
        <v>143114762</v>
      </c>
      <c r="I102" s="70"/>
    </row>
    <row r="103" spans="1:9" ht="15" thickBot="1" x14ac:dyDescent="0.4">
      <c r="A103" s="60">
        <v>9</v>
      </c>
      <c r="B103" s="62">
        <v>2024</v>
      </c>
      <c r="C103" s="64" t="s">
        <v>168</v>
      </c>
      <c r="D103" s="66">
        <v>3097</v>
      </c>
      <c r="E103" s="66">
        <v>3871</v>
      </c>
      <c r="F103" s="68">
        <v>37515511</v>
      </c>
      <c r="G103" s="68">
        <v>32282638</v>
      </c>
      <c r="H103" s="68">
        <v>20535972</v>
      </c>
      <c r="I103" s="70"/>
    </row>
    <row r="104" spans="1:9" ht="15" thickBot="1" x14ac:dyDescent="0.4">
      <c r="A104" s="60">
        <v>9</v>
      </c>
      <c r="B104" s="62">
        <v>2024</v>
      </c>
      <c r="C104" s="64" t="s">
        <v>93</v>
      </c>
      <c r="D104" s="66">
        <v>19349</v>
      </c>
      <c r="E104" s="66">
        <v>53479</v>
      </c>
      <c r="F104" s="68">
        <v>2176366462</v>
      </c>
      <c r="G104" s="68">
        <v>1611443943</v>
      </c>
      <c r="H104" s="68">
        <v>785957929</v>
      </c>
      <c r="I104" s="70"/>
    </row>
    <row r="105" spans="1:9" ht="29" thickBot="1" x14ac:dyDescent="0.4">
      <c r="A105" s="60">
        <v>9</v>
      </c>
      <c r="B105" s="62">
        <v>2024</v>
      </c>
      <c r="C105" s="64" t="s">
        <v>169</v>
      </c>
      <c r="D105" s="66">
        <v>3474</v>
      </c>
      <c r="E105" s="66">
        <v>5223</v>
      </c>
      <c r="F105" s="68">
        <v>62819232</v>
      </c>
      <c r="G105" s="68">
        <v>49099746</v>
      </c>
      <c r="H105" s="68">
        <v>21419469</v>
      </c>
      <c r="I105" s="70"/>
    </row>
    <row r="106" spans="1:9" ht="15" thickBot="1" x14ac:dyDescent="0.4">
      <c r="A106" s="60">
        <v>9</v>
      </c>
      <c r="B106" s="62">
        <v>2024</v>
      </c>
      <c r="C106" s="64" t="s">
        <v>170</v>
      </c>
      <c r="D106" s="66">
        <v>2077</v>
      </c>
      <c r="E106" s="66">
        <v>3252</v>
      </c>
      <c r="F106" s="68">
        <v>33222709</v>
      </c>
      <c r="G106" s="68">
        <v>27138643</v>
      </c>
      <c r="H106" s="68">
        <v>9296579</v>
      </c>
      <c r="I106" s="70"/>
    </row>
    <row r="107" spans="1:9" ht="15" thickBot="1" x14ac:dyDescent="0.4">
      <c r="A107" s="60">
        <v>9</v>
      </c>
      <c r="B107" s="62">
        <v>2024</v>
      </c>
      <c r="C107" s="64" t="s">
        <v>171</v>
      </c>
      <c r="D107" s="66">
        <v>4191</v>
      </c>
      <c r="E107" s="66">
        <v>6580</v>
      </c>
      <c r="F107" s="68">
        <v>109481628</v>
      </c>
      <c r="G107" s="68">
        <v>74064317</v>
      </c>
      <c r="H107" s="68">
        <v>31057424</v>
      </c>
      <c r="I107" s="70"/>
    </row>
    <row r="108" spans="1:9" ht="15" thickBot="1" x14ac:dyDescent="0.4">
      <c r="A108" s="60">
        <v>9</v>
      </c>
      <c r="B108" s="62">
        <v>2024</v>
      </c>
      <c r="C108" s="64" t="s">
        <v>94</v>
      </c>
      <c r="D108" s="66">
        <v>12531</v>
      </c>
      <c r="E108" s="66">
        <v>24748</v>
      </c>
      <c r="F108" s="68">
        <v>927966659</v>
      </c>
      <c r="G108" s="68">
        <v>790745481</v>
      </c>
      <c r="H108" s="68">
        <v>323605721</v>
      </c>
      <c r="I108" s="70"/>
    </row>
    <row r="109" spans="1:9" ht="15" thickBot="1" x14ac:dyDescent="0.4">
      <c r="A109" s="60">
        <v>9</v>
      </c>
      <c r="B109" s="62">
        <v>2024</v>
      </c>
      <c r="C109" s="64" t="s">
        <v>172</v>
      </c>
      <c r="D109" s="66">
        <v>1134</v>
      </c>
      <c r="E109" s="66">
        <v>1317</v>
      </c>
      <c r="F109" s="68">
        <v>7663106</v>
      </c>
      <c r="G109" s="68">
        <v>7133405</v>
      </c>
      <c r="H109" s="68">
        <v>5024276</v>
      </c>
      <c r="I109" s="70"/>
    </row>
    <row r="110" spans="1:9" ht="15" thickBot="1" x14ac:dyDescent="0.4">
      <c r="A110" s="60">
        <v>9</v>
      </c>
      <c r="B110" s="62">
        <v>2024</v>
      </c>
      <c r="C110" s="64" t="s">
        <v>173</v>
      </c>
      <c r="D110" s="66">
        <v>3694</v>
      </c>
      <c r="E110" s="66">
        <v>4823</v>
      </c>
      <c r="F110" s="68">
        <v>84461577</v>
      </c>
      <c r="G110" s="68">
        <v>71972452</v>
      </c>
      <c r="H110" s="68">
        <v>28656696</v>
      </c>
      <c r="I110" s="70"/>
    </row>
    <row r="111" spans="1:9" ht="29" thickBot="1" x14ac:dyDescent="0.4">
      <c r="A111" s="60">
        <v>9</v>
      </c>
      <c r="B111" s="62">
        <v>2024</v>
      </c>
      <c r="C111" s="64" t="s">
        <v>174</v>
      </c>
      <c r="D111" s="66">
        <v>5213</v>
      </c>
      <c r="E111" s="66">
        <v>8556</v>
      </c>
      <c r="F111" s="68">
        <v>107404463</v>
      </c>
      <c r="G111" s="68">
        <v>95759938</v>
      </c>
      <c r="H111" s="68">
        <v>47046052</v>
      </c>
      <c r="I111" s="70"/>
    </row>
    <row r="112" spans="1:9" ht="15" thickBot="1" x14ac:dyDescent="0.4">
      <c r="A112" s="60">
        <v>9</v>
      </c>
      <c r="B112" s="62">
        <v>2024</v>
      </c>
      <c r="C112" s="64" t="s">
        <v>175</v>
      </c>
      <c r="D112" s="66">
        <v>7378</v>
      </c>
      <c r="E112" s="66">
        <v>11385</v>
      </c>
      <c r="F112" s="68">
        <v>213509975</v>
      </c>
      <c r="G112" s="68">
        <v>178683588</v>
      </c>
      <c r="H112" s="68">
        <v>97035870</v>
      </c>
      <c r="I112" s="70"/>
    </row>
    <row r="113" spans="1:9" ht="15" thickBot="1" x14ac:dyDescent="0.4">
      <c r="A113" s="60">
        <v>9</v>
      </c>
      <c r="B113" s="62">
        <v>2024</v>
      </c>
      <c r="C113" s="64" t="s">
        <v>176</v>
      </c>
      <c r="D113" s="66">
        <v>5089</v>
      </c>
      <c r="E113" s="66">
        <v>9390</v>
      </c>
      <c r="F113" s="68">
        <v>191314925</v>
      </c>
      <c r="G113" s="68">
        <v>161708654</v>
      </c>
      <c r="H113" s="68">
        <v>61795636</v>
      </c>
      <c r="I113" s="70"/>
    </row>
    <row r="114" spans="1:9" ht="15" thickBot="1" x14ac:dyDescent="0.4">
      <c r="A114" s="60">
        <v>9</v>
      </c>
      <c r="B114" s="62">
        <v>2024</v>
      </c>
      <c r="C114" s="64" t="s">
        <v>177</v>
      </c>
      <c r="D114" s="66">
        <v>3541</v>
      </c>
      <c r="E114" s="66">
        <v>6577</v>
      </c>
      <c r="F114" s="68">
        <v>77631650</v>
      </c>
      <c r="G114" s="68">
        <v>59079445</v>
      </c>
      <c r="H114" s="68">
        <v>19894924</v>
      </c>
      <c r="I114" s="70"/>
    </row>
    <row r="115" spans="1:9" ht="15" thickBot="1" x14ac:dyDescent="0.4">
      <c r="A115" s="60">
        <v>9</v>
      </c>
      <c r="B115" s="62">
        <v>2024</v>
      </c>
      <c r="C115" s="64" t="s">
        <v>178</v>
      </c>
      <c r="D115" s="66">
        <v>3175</v>
      </c>
      <c r="E115" s="66">
        <v>4474</v>
      </c>
      <c r="F115" s="68">
        <v>35126673</v>
      </c>
      <c r="G115" s="68">
        <v>31964532</v>
      </c>
      <c r="H115" s="68">
        <v>20436486</v>
      </c>
      <c r="I115" s="70"/>
    </row>
    <row r="116" spans="1:9" ht="15" thickBot="1" x14ac:dyDescent="0.4">
      <c r="A116" s="60">
        <v>9</v>
      </c>
      <c r="B116" s="62">
        <v>2024</v>
      </c>
      <c r="C116" s="64" t="s">
        <v>179</v>
      </c>
      <c r="D116" s="66">
        <v>4665</v>
      </c>
      <c r="E116" s="66">
        <v>8712</v>
      </c>
      <c r="F116" s="68">
        <v>46217484</v>
      </c>
      <c r="G116" s="68">
        <v>41232854</v>
      </c>
      <c r="H116" s="68">
        <v>28343186</v>
      </c>
      <c r="I116" s="70"/>
    </row>
    <row r="117" spans="1:9" ht="15" thickBot="1" x14ac:dyDescent="0.4">
      <c r="A117" s="60">
        <v>9</v>
      </c>
      <c r="B117" s="62">
        <v>2024</v>
      </c>
      <c r="C117" s="64" t="s">
        <v>180</v>
      </c>
      <c r="D117" s="66">
        <v>1925</v>
      </c>
      <c r="E117" s="66">
        <v>2874</v>
      </c>
      <c r="F117" s="68">
        <v>77646720</v>
      </c>
      <c r="G117" s="68">
        <v>19206754</v>
      </c>
      <c r="H117" s="68">
        <v>6749277</v>
      </c>
      <c r="I117" s="70"/>
    </row>
    <row r="118" spans="1:9" ht="15" thickBot="1" x14ac:dyDescent="0.4">
      <c r="A118" s="60">
        <v>9</v>
      </c>
      <c r="B118" s="62">
        <v>2024</v>
      </c>
      <c r="C118" s="64" t="s">
        <v>181</v>
      </c>
      <c r="D118" s="66">
        <v>7105</v>
      </c>
      <c r="E118" s="66">
        <v>12404</v>
      </c>
      <c r="F118" s="68">
        <v>266317843</v>
      </c>
      <c r="G118" s="68">
        <v>245967733</v>
      </c>
      <c r="H118" s="68">
        <v>151815992</v>
      </c>
      <c r="I118" s="70"/>
    </row>
    <row r="119" spans="1:9" ht="15" thickBot="1" x14ac:dyDescent="0.4">
      <c r="A119" s="60">
        <v>9</v>
      </c>
      <c r="B119" s="62">
        <v>2024</v>
      </c>
      <c r="C119" s="64" t="s">
        <v>182</v>
      </c>
      <c r="D119" s="66">
        <v>2975</v>
      </c>
      <c r="E119" s="66">
        <v>4551</v>
      </c>
      <c r="F119" s="68">
        <v>109434299</v>
      </c>
      <c r="G119" s="68">
        <v>96325491</v>
      </c>
      <c r="H119" s="68">
        <v>17646135</v>
      </c>
      <c r="I119" s="70"/>
    </row>
    <row r="120" spans="1:9" ht="15" thickBot="1" x14ac:dyDescent="0.4">
      <c r="A120" s="60">
        <v>9</v>
      </c>
      <c r="B120" s="62">
        <v>2024</v>
      </c>
      <c r="C120" s="64" t="s">
        <v>95</v>
      </c>
      <c r="D120" s="66">
        <v>10926</v>
      </c>
      <c r="E120" s="66">
        <v>18788</v>
      </c>
      <c r="F120" s="68">
        <v>714826681</v>
      </c>
      <c r="G120" s="68">
        <v>527664263</v>
      </c>
      <c r="H120" s="68">
        <v>257850015</v>
      </c>
      <c r="I120" s="70"/>
    </row>
    <row r="121" spans="1:9" ht="29" thickBot="1" x14ac:dyDescent="0.4">
      <c r="A121" s="60">
        <v>9</v>
      </c>
      <c r="B121" s="62">
        <v>2024</v>
      </c>
      <c r="C121" s="64" t="s">
        <v>183</v>
      </c>
      <c r="D121" s="66">
        <v>2749</v>
      </c>
      <c r="E121" s="66">
        <v>3838</v>
      </c>
      <c r="F121" s="68">
        <v>55256611</v>
      </c>
      <c r="G121" s="68">
        <v>36707868</v>
      </c>
      <c r="H121" s="68">
        <v>20844126</v>
      </c>
      <c r="I121" s="70"/>
    </row>
    <row r="122" spans="1:9" ht="29" thickBot="1" x14ac:dyDescent="0.4">
      <c r="A122" s="60">
        <v>9</v>
      </c>
      <c r="B122" s="62">
        <v>2024</v>
      </c>
      <c r="C122" s="64" t="s">
        <v>184</v>
      </c>
      <c r="D122" s="66">
        <v>3559</v>
      </c>
      <c r="E122" s="66">
        <v>6092</v>
      </c>
      <c r="F122" s="68">
        <v>53529249</v>
      </c>
      <c r="G122" s="68">
        <v>41307600</v>
      </c>
      <c r="H122" s="68">
        <v>19072101</v>
      </c>
      <c r="I122" s="70"/>
    </row>
    <row r="123" spans="1:9" ht="15" thickBot="1" x14ac:dyDescent="0.4">
      <c r="A123" s="60">
        <v>9</v>
      </c>
      <c r="B123" s="62">
        <v>2024</v>
      </c>
      <c r="C123" s="64" t="s">
        <v>185</v>
      </c>
      <c r="D123" s="66">
        <v>7552</v>
      </c>
      <c r="E123" s="66">
        <v>12596</v>
      </c>
      <c r="F123" s="68">
        <v>198264927</v>
      </c>
      <c r="G123" s="68">
        <v>171025463</v>
      </c>
      <c r="H123" s="68">
        <v>102273182</v>
      </c>
      <c r="I123" s="70"/>
    </row>
    <row r="124" spans="1:9" ht="15" thickBot="1" x14ac:dyDescent="0.4">
      <c r="A124" s="60">
        <v>9</v>
      </c>
      <c r="B124" s="62">
        <v>2024</v>
      </c>
      <c r="C124" s="64" t="s">
        <v>186</v>
      </c>
      <c r="D124" s="66">
        <v>2218</v>
      </c>
      <c r="E124" s="66">
        <v>3416</v>
      </c>
      <c r="F124" s="68">
        <v>16760456</v>
      </c>
      <c r="G124" s="68">
        <v>14896941</v>
      </c>
      <c r="H124" s="68">
        <v>6273915</v>
      </c>
      <c r="I124" s="70"/>
    </row>
    <row r="125" spans="1:9" ht="15" thickBot="1" x14ac:dyDescent="0.4">
      <c r="A125" s="60">
        <v>9</v>
      </c>
      <c r="B125" s="62">
        <v>2024</v>
      </c>
      <c r="C125" s="64" t="s">
        <v>187</v>
      </c>
      <c r="D125" s="66">
        <v>1082</v>
      </c>
      <c r="E125" s="66">
        <v>1155</v>
      </c>
      <c r="F125" s="68">
        <v>8831712</v>
      </c>
      <c r="G125" s="68">
        <v>8059189</v>
      </c>
      <c r="H125" s="68">
        <v>6313131</v>
      </c>
      <c r="I125" s="70"/>
    </row>
    <row r="126" spans="1:9" ht="29" thickBot="1" x14ac:dyDescent="0.4">
      <c r="A126" s="60">
        <v>9</v>
      </c>
      <c r="B126" s="62">
        <v>2024</v>
      </c>
      <c r="C126" s="64" t="s">
        <v>188</v>
      </c>
      <c r="D126" s="66">
        <v>4320</v>
      </c>
      <c r="E126" s="66">
        <v>7544</v>
      </c>
      <c r="F126" s="68">
        <v>83008572</v>
      </c>
      <c r="G126" s="68">
        <v>71098607</v>
      </c>
      <c r="H126" s="68">
        <v>50540455</v>
      </c>
      <c r="I126" s="70"/>
    </row>
    <row r="127" spans="1:9" ht="15" thickBot="1" x14ac:dyDescent="0.4">
      <c r="A127" s="60">
        <v>9</v>
      </c>
      <c r="B127" s="62">
        <v>2024</v>
      </c>
      <c r="C127" s="64" t="s">
        <v>189</v>
      </c>
      <c r="D127" s="66">
        <v>1170</v>
      </c>
      <c r="E127" s="66">
        <v>1703</v>
      </c>
      <c r="F127" s="68">
        <v>10139987</v>
      </c>
      <c r="G127" s="68">
        <v>9031431</v>
      </c>
      <c r="H127" s="68">
        <v>2781485</v>
      </c>
      <c r="I127" s="70"/>
    </row>
    <row r="128" spans="1:9" ht="15" thickBot="1" x14ac:dyDescent="0.4">
      <c r="A128" s="60">
        <v>9</v>
      </c>
      <c r="B128" s="62">
        <v>2024</v>
      </c>
      <c r="C128" s="64" t="s">
        <v>190</v>
      </c>
      <c r="D128" s="66">
        <v>8051</v>
      </c>
      <c r="E128" s="66">
        <v>17353</v>
      </c>
      <c r="F128" s="68">
        <v>297070308</v>
      </c>
      <c r="G128" s="68">
        <v>265793297</v>
      </c>
      <c r="H128" s="68">
        <v>163477770</v>
      </c>
      <c r="I128" s="70"/>
    </row>
    <row r="129" spans="1:9" ht="15" thickBot="1" x14ac:dyDescent="0.4">
      <c r="A129" s="60">
        <v>9</v>
      </c>
      <c r="B129" s="62">
        <v>2024</v>
      </c>
      <c r="C129" s="64" t="s">
        <v>191</v>
      </c>
      <c r="D129" s="66">
        <v>5504</v>
      </c>
      <c r="E129" s="66">
        <v>10001</v>
      </c>
      <c r="F129" s="68">
        <v>92758340</v>
      </c>
      <c r="G129" s="68">
        <v>76317569</v>
      </c>
      <c r="H129" s="68">
        <v>46270262</v>
      </c>
      <c r="I129" s="70"/>
    </row>
    <row r="130" spans="1:9" ht="29" thickBot="1" x14ac:dyDescent="0.4">
      <c r="A130" s="60">
        <v>9</v>
      </c>
      <c r="B130" s="62">
        <v>2024</v>
      </c>
      <c r="C130" s="64" t="s">
        <v>192</v>
      </c>
      <c r="D130" s="66">
        <v>1845</v>
      </c>
      <c r="E130" s="66">
        <v>2697</v>
      </c>
      <c r="F130" s="68">
        <v>28260526</v>
      </c>
      <c r="G130" s="68">
        <v>12082782</v>
      </c>
      <c r="H130" s="68">
        <v>5021091</v>
      </c>
      <c r="I130" s="70"/>
    </row>
    <row r="131" spans="1:9" ht="15" thickBot="1" x14ac:dyDescent="0.4">
      <c r="A131" s="60">
        <v>9</v>
      </c>
      <c r="B131" s="62">
        <v>2024</v>
      </c>
      <c r="C131" s="64" t="s">
        <v>96</v>
      </c>
      <c r="D131" s="66">
        <v>16874</v>
      </c>
      <c r="E131" s="66">
        <v>74384</v>
      </c>
      <c r="F131" s="68">
        <v>2269949188</v>
      </c>
      <c r="G131" s="68">
        <v>1610968129</v>
      </c>
      <c r="H131" s="68">
        <v>730843776</v>
      </c>
      <c r="I131" s="70"/>
    </row>
    <row r="132" spans="1:9" ht="15" thickBot="1" x14ac:dyDescent="0.4">
      <c r="A132" s="60">
        <v>9</v>
      </c>
      <c r="B132" s="62">
        <v>2024</v>
      </c>
      <c r="C132" s="64" t="s">
        <v>193</v>
      </c>
      <c r="D132" s="66">
        <v>3081</v>
      </c>
      <c r="E132" s="66">
        <v>4982</v>
      </c>
      <c r="F132" s="68">
        <v>64606489</v>
      </c>
      <c r="G132" s="68">
        <v>48260784</v>
      </c>
      <c r="H132" s="68">
        <v>19517862</v>
      </c>
      <c r="I132" s="70"/>
    </row>
    <row r="133" spans="1:9" ht="15" thickBot="1" x14ac:dyDescent="0.4">
      <c r="A133" s="61">
        <v>8</v>
      </c>
      <c r="B133" s="63">
        <v>2024</v>
      </c>
      <c r="C133" s="65" t="s">
        <v>144</v>
      </c>
      <c r="D133" s="67">
        <v>59495</v>
      </c>
      <c r="E133" s="67">
        <v>845986</v>
      </c>
      <c r="F133" s="69">
        <v>31727539166</v>
      </c>
      <c r="G133" s="69">
        <v>24764718765</v>
      </c>
      <c r="H133" s="69">
        <v>13193826370</v>
      </c>
      <c r="I133" s="70"/>
    </row>
    <row r="134" spans="1:9" ht="15" thickBot="1" x14ac:dyDescent="0.4">
      <c r="A134" s="60">
        <v>8</v>
      </c>
      <c r="B134" s="62">
        <v>2024</v>
      </c>
      <c r="C134" s="64" t="s">
        <v>83</v>
      </c>
      <c r="D134" s="66">
        <v>16589</v>
      </c>
      <c r="E134" s="66">
        <v>58389</v>
      </c>
      <c r="F134" s="68">
        <v>3660308431</v>
      </c>
      <c r="G134" s="68">
        <v>2524262458</v>
      </c>
      <c r="H134" s="68">
        <v>1261193152</v>
      </c>
      <c r="I134" s="70"/>
    </row>
    <row r="135" spans="1:9" ht="15" thickBot="1" x14ac:dyDescent="0.4">
      <c r="A135" s="60">
        <v>8</v>
      </c>
      <c r="B135" s="62">
        <v>2024</v>
      </c>
      <c r="C135" s="64" t="s">
        <v>145</v>
      </c>
      <c r="D135" s="66">
        <v>3674</v>
      </c>
      <c r="E135" s="66">
        <v>4814</v>
      </c>
      <c r="F135" s="68">
        <v>89647867</v>
      </c>
      <c r="G135" s="68">
        <v>67391556</v>
      </c>
      <c r="H135" s="68">
        <v>35682157</v>
      </c>
      <c r="I135" s="70"/>
    </row>
    <row r="136" spans="1:9" ht="15" thickBot="1" x14ac:dyDescent="0.4">
      <c r="A136" s="60">
        <v>8</v>
      </c>
      <c r="B136" s="62">
        <v>2024</v>
      </c>
      <c r="C136" s="64" t="s">
        <v>84</v>
      </c>
      <c r="D136" s="66">
        <v>18336</v>
      </c>
      <c r="E136" s="66">
        <v>64694</v>
      </c>
      <c r="F136" s="68">
        <v>3239506747</v>
      </c>
      <c r="G136" s="68">
        <v>2505093229</v>
      </c>
      <c r="H136" s="68">
        <v>1423820391</v>
      </c>
      <c r="I136" s="70"/>
    </row>
    <row r="137" spans="1:9" ht="15" thickBot="1" x14ac:dyDescent="0.4">
      <c r="A137" s="60">
        <v>8</v>
      </c>
      <c r="B137" s="62">
        <v>2024</v>
      </c>
      <c r="C137" s="64" t="s">
        <v>146</v>
      </c>
      <c r="D137" s="66">
        <v>4178</v>
      </c>
      <c r="E137" s="66">
        <v>5177</v>
      </c>
      <c r="F137" s="68">
        <v>63821699</v>
      </c>
      <c r="G137" s="68">
        <v>56373139</v>
      </c>
      <c r="H137" s="68">
        <v>34799614</v>
      </c>
      <c r="I137" s="70"/>
    </row>
    <row r="138" spans="1:9" ht="15" thickBot="1" x14ac:dyDescent="0.4">
      <c r="A138" s="60">
        <v>8</v>
      </c>
      <c r="B138" s="62">
        <v>2024</v>
      </c>
      <c r="C138" s="64" t="s">
        <v>147</v>
      </c>
      <c r="D138" s="66">
        <v>1414</v>
      </c>
      <c r="E138" s="66">
        <v>2342</v>
      </c>
      <c r="F138" s="68">
        <v>16945092</v>
      </c>
      <c r="G138" s="68">
        <v>15391711</v>
      </c>
      <c r="H138" s="68">
        <v>6348754</v>
      </c>
      <c r="I138" s="70"/>
    </row>
    <row r="139" spans="1:9" ht="15" thickBot="1" x14ac:dyDescent="0.4">
      <c r="A139" s="60">
        <v>8</v>
      </c>
      <c r="B139" s="62">
        <v>2024</v>
      </c>
      <c r="C139" s="64" t="s">
        <v>148</v>
      </c>
      <c r="D139" s="66">
        <v>1219</v>
      </c>
      <c r="E139" s="66">
        <v>1577</v>
      </c>
      <c r="F139" s="68">
        <v>6425054</v>
      </c>
      <c r="G139" s="68">
        <v>5415278</v>
      </c>
      <c r="H139" s="68">
        <v>2858845</v>
      </c>
      <c r="I139" s="70"/>
    </row>
    <row r="140" spans="1:9" ht="15" thickBot="1" x14ac:dyDescent="0.4">
      <c r="A140" s="60">
        <v>8</v>
      </c>
      <c r="B140" s="62">
        <v>2024</v>
      </c>
      <c r="C140" s="64" t="s">
        <v>97</v>
      </c>
      <c r="D140" s="66">
        <v>15757</v>
      </c>
      <c r="E140" s="66">
        <v>49477</v>
      </c>
      <c r="F140" s="68">
        <v>1801950200</v>
      </c>
      <c r="G140" s="68">
        <v>1457437040</v>
      </c>
      <c r="H140" s="68">
        <v>723785006</v>
      </c>
      <c r="I140" s="70"/>
    </row>
    <row r="141" spans="1:9" ht="29" thickBot="1" x14ac:dyDescent="0.4">
      <c r="A141" s="60">
        <v>8</v>
      </c>
      <c r="B141" s="62">
        <v>2024</v>
      </c>
      <c r="C141" s="64" t="s">
        <v>98</v>
      </c>
      <c r="D141" s="66">
        <v>8589</v>
      </c>
      <c r="E141" s="66">
        <v>9388</v>
      </c>
      <c r="F141" s="68">
        <v>343415574</v>
      </c>
      <c r="G141" s="68">
        <v>272984910</v>
      </c>
      <c r="H141" s="68">
        <v>171283910</v>
      </c>
      <c r="I141" s="70"/>
    </row>
    <row r="142" spans="1:9" ht="15" thickBot="1" x14ac:dyDescent="0.4">
      <c r="A142" s="60">
        <v>8</v>
      </c>
      <c r="B142" s="62">
        <v>2024</v>
      </c>
      <c r="C142" s="64" t="s">
        <v>149</v>
      </c>
      <c r="D142" s="66">
        <v>5616</v>
      </c>
      <c r="E142" s="66">
        <v>9761</v>
      </c>
      <c r="F142" s="68">
        <v>123034344</v>
      </c>
      <c r="G142" s="68">
        <v>108010744</v>
      </c>
      <c r="H142" s="68">
        <v>63496324</v>
      </c>
      <c r="I142" s="70"/>
    </row>
    <row r="143" spans="1:9" ht="15" thickBot="1" x14ac:dyDescent="0.4">
      <c r="A143" s="60">
        <v>8</v>
      </c>
      <c r="B143" s="62">
        <v>2024</v>
      </c>
      <c r="C143" s="64" t="s">
        <v>150</v>
      </c>
      <c r="D143" s="66">
        <v>1135</v>
      </c>
      <c r="E143" s="66">
        <v>1592</v>
      </c>
      <c r="F143" s="68">
        <v>9251521</v>
      </c>
      <c r="G143" s="68">
        <v>6871609</v>
      </c>
      <c r="H143" s="68">
        <v>4120197</v>
      </c>
      <c r="I143" s="70"/>
    </row>
    <row r="144" spans="1:9" ht="29" thickBot="1" x14ac:dyDescent="0.4">
      <c r="A144" s="60">
        <v>8</v>
      </c>
      <c r="B144" s="62">
        <v>2024</v>
      </c>
      <c r="C144" s="64" t="s">
        <v>151</v>
      </c>
      <c r="D144" s="66">
        <v>3355</v>
      </c>
      <c r="E144" s="66">
        <v>5242</v>
      </c>
      <c r="F144" s="68">
        <v>57468069</v>
      </c>
      <c r="G144" s="68">
        <v>47079140</v>
      </c>
      <c r="H144" s="68">
        <v>19466305</v>
      </c>
      <c r="I144" s="70"/>
    </row>
    <row r="145" spans="1:9" ht="15" thickBot="1" x14ac:dyDescent="0.4">
      <c r="A145" s="60">
        <v>8</v>
      </c>
      <c r="B145" s="62">
        <v>2024</v>
      </c>
      <c r="C145" s="64" t="s">
        <v>152</v>
      </c>
      <c r="D145" s="66">
        <v>1881</v>
      </c>
      <c r="E145" s="66">
        <v>3439</v>
      </c>
      <c r="F145" s="68">
        <v>20288202</v>
      </c>
      <c r="G145" s="68">
        <v>16164802</v>
      </c>
      <c r="H145" s="68">
        <v>10614245</v>
      </c>
      <c r="I145" s="70"/>
    </row>
    <row r="146" spans="1:9" ht="15" thickBot="1" x14ac:dyDescent="0.4">
      <c r="A146" s="60">
        <v>8</v>
      </c>
      <c r="B146" s="62">
        <v>2024</v>
      </c>
      <c r="C146" s="64" t="s">
        <v>153</v>
      </c>
      <c r="D146" s="66">
        <v>1281</v>
      </c>
      <c r="E146" s="66">
        <v>1833</v>
      </c>
      <c r="F146" s="68">
        <v>6286624</v>
      </c>
      <c r="G146" s="68">
        <v>5247813</v>
      </c>
      <c r="H146" s="68">
        <v>2975534</v>
      </c>
      <c r="I146" s="70"/>
    </row>
    <row r="147" spans="1:9" ht="15" thickBot="1" x14ac:dyDescent="0.4">
      <c r="A147" s="60">
        <v>8</v>
      </c>
      <c r="B147" s="62">
        <v>2024</v>
      </c>
      <c r="C147" s="64" t="s">
        <v>154</v>
      </c>
      <c r="D147" s="66">
        <v>1141</v>
      </c>
      <c r="E147" s="66">
        <v>1786</v>
      </c>
      <c r="F147" s="68">
        <v>8195600</v>
      </c>
      <c r="G147" s="68">
        <v>6749762</v>
      </c>
      <c r="H147" s="68">
        <v>2308187</v>
      </c>
      <c r="I147" s="70"/>
    </row>
    <row r="148" spans="1:9" ht="15" thickBot="1" x14ac:dyDescent="0.4">
      <c r="A148" s="60">
        <v>8</v>
      </c>
      <c r="B148" s="62">
        <v>2024</v>
      </c>
      <c r="C148" s="64" t="s">
        <v>155</v>
      </c>
      <c r="D148" s="66">
        <v>2351</v>
      </c>
      <c r="E148" s="66">
        <v>3226</v>
      </c>
      <c r="F148" s="68">
        <v>15096692</v>
      </c>
      <c r="G148" s="68">
        <v>13136558</v>
      </c>
      <c r="H148" s="68">
        <v>8304398</v>
      </c>
      <c r="I148" s="70"/>
    </row>
    <row r="149" spans="1:9" ht="15" thickBot="1" x14ac:dyDescent="0.4">
      <c r="A149" s="60">
        <v>8</v>
      </c>
      <c r="B149" s="62">
        <v>2024</v>
      </c>
      <c r="C149" s="64" t="s">
        <v>156</v>
      </c>
      <c r="D149" s="66">
        <v>5160</v>
      </c>
      <c r="E149" s="66">
        <v>10738</v>
      </c>
      <c r="F149" s="68">
        <v>83118760</v>
      </c>
      <c r="G149" s="68">
        <v>69721366</v>
      </c>
      <c r="H149" s="68">
        <v>37565957</v>
      </c>
      <c r="I149" s="70"/>
    </row>
    <row r="150" spans="1:9" ht="15" thickBot="1" x14ac:dyDescent="0.4">
      <c r="A150" s="60">
        <v>8</v>
      </c>
      <c r="B150" s="62">
        <v>2024</v>
      </c>
      <c r="C150" s="64" t="s">
        <v>86</v>
      </c>
      <c r="D150" s="66">
        <v>21828</v>
      </c>
      <c r="E150" s="66">
        <v>23408</v>
      </c>
      <c r="F150" s="68">
        <v>5451654388</v>
      </c>
      <c r="G150" s="68">
        <v>3682206510</v>
      </c>
      <c r="H150" s="68">
        <v>1947576293</v>
      </c>
      <c r="I150" s="70"/>
    </row>
    <row r="151" spans="1:9" ht="15" thickBot="1" x14ac:dyDescent="0.4">
      <c r="A151" s="60">
        <v>8</v>
      </c>
      <c r="B151" s="62">
        <v>2024</v>
      </c>
      <c r="C151" s="64" t="s">
        <v>157</v>
      </c>
      <c r="D151" s="66">
        <v>1140</v>
      </c>
      <c r="E151" s="66">
        <v>1560</v>
      </c>
      <c r="F151" s="68">
        <v>5875218</v>
      </c>
      <c r="G151" s="68">
        <v>4947875</v>
      </c>
      <c r="H151" s="68">
        <v>3398197</v>
      </c>
      <c r="I151" s="70"/>
    </row>
    <row r="152" spans="1:9" ht="15" thickBot="1" x14ac:dyDescent="0.4">
      <c r="A152" s="60">
        <v>8</v>
      </c>
      <c r="B152" s="62">
        <v>2024</v>
      </c>
      <c r="C152" s="64" t="s">
        <v>87</v>
      </c>
      <c r="D152" s="66">
        <v>14653</v>
      </c>
      <c r="E152" s="66">
        <v>55696</v>
      </c>
      <c r="F152" s="68">
        <v>1868003966</v>
      </c>
      <c r="G152" s="68">
        <v>1624329221</v>
      </c>
      <c r="H152" s="68">
        <v>828383058</v>
      </c>
      <c r="I152" s="70"/>
    </row>
    <row r="153" spans="1:9" ht="15" thickBot="1" x14ac:dyDescent="0.4">
      <c r="A153" s="60">
        <v>8</v>
      </c>
      <c r="B153" s="62">
        <v>2024</v>
      </c>
      <c r="C153" s="64" t="s">
        <v>158</v>
      </c>
      <c r="D153" s="66">
        <v>9044</v>
      </c>
      <c r="E153" s="66">
        <v>27300</v>
      </c>
      <c r="F153" s="68">
        <v>418009006</v>
      </c>
      <c r="G153" s="68">
        <v>365386505</v>
      </c>
      <c r="H153" s="68">
        <v>247421004</v>
      </c>
      <c r="I153" s="70"/>
    </row>
    <row r="154" spans="1:9" ht="15" thickBot="1" x14ac:dyDescent="0.4">
      <c r="A154" s="60">
        <v>8</v>
      </c>
      <c r="B154" s="62">
        <v>2024</v>
      </c>
      <c r="C154" s="64" t="s">
        <v>88</v>
      </c>
      <c r="D154" s="66">
        <v>17575</v>
      </c>
      <c r="E154" s="66">
        <v>42009</v>
      </c>
      <c r="F154" s="68">
        <v>3003751510</v>
      </c>
      <c r="G154" s="68">
        <v>2436693168</v>
      </c>
      <c r="H154" s="68">
        <v>1405650410</v>
      </c>
      <c r="I154" s="70"/>
    </row>
    <row r="155" spans="1:9" ht="15" thickBot="1" x14ac:dyDescent="0.4">
      <c r="A155" s="60">
        <v>8</v>
      </c>
      <c r="B155" s="62">
        <v>2024</v>
      </c>
      <c r="C155" s="64" t="s">
        <v>159</v>
      </c>
      <c r="D155" s="66">
        <v>5242</v>
      </c>
      <c r="E155" s="66">
        <v>7833</v>
      </c>
      <c r="F155" s="68">
        <v>65398803</v>
      </c>
      <c r="G155" s="68">
        <v>59274898</v>
      </c>
      <c r="H155" s="68">
        <v>39182409</v>
      </c>
      <c r="I155" s="70"/>
    </row>
    <row r="156" spans="1:9" ht="15" thickBot="1" x14ac:dyDescent="0.4">
      <c r="A156" s="60">
        <v>8</v>
      </c>
      <c r="B156" s="62">
        <v>2024</v>
      </c>
      <c r="C156" s="64" t="s">
        <v>89</v>
      </c>
      <c r="D156" s="66">
        <v>5563</v>
      </c>
      <c r="E156" s="66">
        <v>10106</v>
      </c>
      <c r="F156" s="68">
        <v>131654423</v>
      </c>
      <c r="G156" s="68">
        <v>111027336</v>
      </c>
      <c r="H156" s="68">
        <v>59369156</v>
      </c>
      <c r="I156" s="70"/>
    </row>
    <row r="157" spans="1:9" ht="15" thickBot="1" x14ac:dyDescent="0.4">
      <c r="A157" s="60">
        <v>8</v>
      </c>
      <c r="B157" s="62">
        <v>2024</v>
      </c>
      <c r="C157" s="64" t="s">
        <v>90</v>
      </c>
      <c r="D157" s="66">
        <v>8582</v>
      </c>
      <c r="E157" s="66">
        <v>20245</v>
      </c>
      <c r="F157" s="68">
        <v>452521165</v>
      </c>
      <c r="G157" s="68">
        <v>395801926</v>
      </c>
      <c r="H157" s="68">
        <v>185430596</v>
      </c>
      <c r="I157" s="70"/>
    </row>
    <row r="158" spans="1:9" ht="15" thickBot="1" x14ac:dyDescent="0.4">
      <c r="A158" s="60">
        <v>8</v>
      </c>
      <c r="B158" s="62">
        <v>2024</v>
      </c>
      <c r="C158" s="64" t="s">
        <v>160</v>
      </c>
      <c r="D158" s="66">
        <v>2588</v>
      </c>
      <c r="E158" s="66">
        <v>3346</v>
      </c>
      <c r="F158" s="68">
        <v>28406687</v>
      </c>
      <c r="G158" s="68">
        <v>22353056</v>
      </c>
      <c r="H158" s="68">
        <v>18071924</v>
      </c>
      <c r="I158" s="70"/>
    </row>
    <row r="159" spans="1:9" ht="15" thickBot="1" x14ac:dyDescent="0.4">
      <c r="A159" s="60">
        <v>8</v>
      </c>
      <c r="B159" s="62">
        <v>2024</v>
      </c>
      <c r="C159" s="64" t="s">
        <v>161</v>
      </c>
      <c r="D159" s="66">
        <v>5084</v>
      </c>
      <c r="E159" s="66">
        <v>10779</v>
      </c>
      <c r="F159" s="68">
        <v>122293385</v>
      </c>
      <c r="G159" s="68">
        <v>109584008</v>
      </c>
      <c r="H159" s="68">
        <v>76626998</v>
      </c>
      <c r="I159" s="70"/>
    </row>
    <row r="160" spans="1:9" ht="15" thickBot="1" x14ac:dyDescent="0.4">
      <c r="A160" s="60">
        <v>8</v>
      </c>
      <c r="B160" s="62">
        <v>2024</v>
      </c>
      <c r="C160" s="64" t="s">
        <v>162</v>
      </c>
      <c r="D160" s="66">
        <v>5517</v>
      </c>
      <c r="E160" s="66">
        <v>9721</v>
      </c>
      <c r="F160" s="68">
        <v>127838179</v>
      </c>
      <c r="G160" s="68">
        <v>111341844</v>
      </c>
      <c r="H160" s="68">
        <v>66390654</v>
      </c>
      <c r="I160" s="70"/>
    </row>
    <row r="161" spans="1:9" ht="15" thickBot="1" x14ac:dyDescent="0.4">
      <c r="A161" s="60">
        <v>8</v>
      </c>
      <c r="B161" s="62">
        <v>2024</v>
      </c>
      <c r="C161" s="64" t="s">
        <v>163</v>
      </c>
      <c r="D161" s="66">
        <v>1183</v>
      </c>
      <c r="E161" s="66">
        <v>1378</v>
      </c>
      <c r="F161" s="68">
        <v>6726082</v>
      </c>
      <c r="G161" s="68">
        <v>6294390</v>
      </c>
      <c r="H161" s="68">
        <v>4988088</v>
      </c>
      <c r="I161" s="70"/>
    </row>
    <row r="162" spans="1:9" ht="15" thickBot="1" x14ac:dyDescent="0.4">
      <c r="A162" s="60">
        <v>8</v>
      </c>
      <c r="B162" s="62">
        <v>2024</v>
      </c>
      <c r="C162" s="64" t="s">
        <v>164</v>
      </c>
      <c r="D162" s="66">
        <v>2227</v>
      </c>
      <c r="E162" s="66">
        <v>3285</v>
      </c>
      <c r="F162" s="68">
        <v>21641988</v>
      </c>
      <c r="G162" s="68">
        <v>19333560</v>
      </c>
      <c r="H162" s="68">
        <v>8614577</v>
      </c>
      <c r="I162" s="70"/>
    </row>
    <row r="163" spans="1:9" ht="15" thickBot="1" x14ac:dyDescent="0.4">
      <c r="A163" s="60">
        <v>8</v>
      </c>
      <c r="B163" s="62">
        <v>2024</v>
      </c>
      <c r="C163" s="64" t="s">
        <v>165</v>
      </c>
      <c r="D163" s="62">
        <v>988</v>
      </c>
      <c r="E163" s="66">
        <v>1179</v>
      </c>
      <c r="F163" s="68">
        <v>7762750</v>
      </c>
      <c r="G163" s="68">
        <v>7110351</v>
      </c>
      <c r="H163" s="68">
        <v>3518937</v>
      </c>
      <c r="I163" s="70"/>
    </row>
    <row r="164" spans="1:9" ht="15" thickBot="1" x14ac:dyDescent="0.4">
      <c r="A164" s="60">
        <v>8</v>
      </c>
      <c r="B164" s="62">
        <v>2024</v>
      </c>
      <c r="C164" s="64" t="s">
        <v>91</v>
      </c>
      <c r="D164" s="66">
        <v>17533</v>
      </c>
      <c r="E164" s="66">
        <v>63704</v>
      </c>
      <c r="F164" s="68">
        <v>2732202550</v>
      </c>
      <c r="G164" s="68">
        <v>2360337570</v>
      </c>
      <c r="H164" s="68">
        <v>1112518838</v>
      </c>
      <c r="I164" s="70"/>
    </row>
    <row r="165" spans="1:9" ht="15" thickBot="1" x14ac:dyDescent="0.4">
      <c r="A165" s="60">
        <v>8</v>
      </c>
      <c r="B165" s="62">
        <v>2024</v>
      </c>
      <c r="C165" s="64" t="s">
        <v>166</v>
      </c>
      <c r="D165" s="62">
        <v>893</v>
      </c>
      <c r="E165" s="66">
        <v>1269</v>
      </c>
      <c r="F165" s="68">
        <v>11539763</v>
      </c>
      <c r="G165" s="68">
        <v>10798013</v>
      </c>
      <c r="H165" s="68">
        <v>2090685</v>
      </c>
      <c r="I165" s="70"/>
    </row>
    <row r="166" spans="1:9" ht="29" thickBot="1" x14ac:dyDescent="0.4">
      <c r="A166" s="60">
        <v>8</v>
      </c>
      <c r="B166" s="62">
        <v>2024</v>
      </c>
      <c r="C166" s="64" t="s">
        <v>167</v>
      </c>
      <c r="D166" s="66">
        <v>2460</v>
      </c>
      <c r="E166" s="66">
        <v>4285</v>
      </c>
      <c r="F166" s="68">
        <v>59348645</v>
      </c>
      <c r="G166" s="68">
        <v>50984444</v>
      </c>
      <c r="H166" s="68">
        <v>16881892</v>
      </c>
      <c r="I166" s="70"/>
    </row>
    <row r="167" spans="1:9" ht="15" thickBot="1" x14ac:dyDescent="0.4">
      <c r="A167" s="60">
        <v>8</v>
      </c>
      <c r="B167" s="62">
        <v>2024</v>
      </c>
      <c r="C167" s="64" t="s">
        <v>92</v>
      </c>
      <c r="D167" s="66">
        <v>8220</v>
      </c>
      <c r="E167" s="66">
        <v>13813</v>
      </c>
      <c r="F167" s="68">
        <v>286929606</v>
      </c>
      <c r="G167" s="68">
        <v>238763665</v>
      </c>
      <c r="H167" s="68">
        <v>145215070</v>
      </c>
      <c r="I167" s="70"/>
    </row>
    <row r="168" spans="1:9" ht="15" thickBot="1" x14ac:dyDescent="0.4">
      <c r="A168" s="60">
        <v>8</v>
      </c>
      <c r="B168" s="62">
        <v>2024</v>
      </c>
      <c r="C168" s="64" t="s">
        <v>168</v>
      </c>
      <c r="D168" s="66">
        <v>2871</v>
      </c>
      <c r="E168" s="66">
        <v>3660</v>
      </c>
      <c r="F168" s="68">
        <v>44305077</v>
      </c>
      <c r="G168" s="68">
        <v>39743684</v>
      </c>
      <c r="H168" s="68">
        <v>29460682</v>
      </c>
      <c r="I168" s="70"/>
    </row>
    <row r="169" spans="1:9" ht="15" thickBot="1" x14ac:dyDescent="0.4">
      <c r="A169" s="60">
        <v>8</v>
      </c>
      <c r="B169" s="62">
        <v>2024</v>
      </c>
      <c r="C169" s="64" t="s">
        <v>93</v>
      </c>
      <c r="D169" s="66">
        <v>15660</v>
      </c>
      <c r="E169" s="66">
        <v>47676</v>
      </c>
      <c r="F169" s="68">
        <v>1827059865</v>
      </c>
      <c r="G169" s="68">
        <v>1405501696</v>
      </c>
      <c r="H169" s="68">
        <v>807125335</v>
      </c>
      <c r="I169" s="70"/>
    </row>
    <row r="170" spans="1:9" ht="29" thickBot="1" x14ac:dyDescent="0.4">
      <c r="A170" s="60">
        <v>8</v>
      </c>
      <c r="B170" s="62">
        <v>2024</v>
      </c>
      <c r="C170" s="64" t="s">
        <v>169</v>
      </c>
      <c r="D170" s="66">
        <v>3241</v>
      </c>
      <c r="E170" s="66">
        <v>4958</v>
      </c>
      <c r="F170" s="68">
        <v>51565652</v>
      </c>
      <c r="G170" s="68">
        <v>45363140</v>
      </c>
      <c r="H170" s="68">
        <v>23202757</v>
      </c>
      <c r="I170" s="70"/>
    </row>
    <row r="171" spans="1:9" ht="15" thickBot="1" x14ac:dyDescent="0.4">
      <c r="A171" s="60">
        <v>8</v>
      </c>
      <c r="B171" s="62">
        <v>2024</v>
      </c>
      <c r="C171" s="64" t="s">
        <v>170</v>
      </c>
      <c r="D171" s="66">
        <v>1994</v>
      </c>
      <c r="E171" s="66">
        <v>3128</v>
      </c>
      <c r="F171" s="68">
        <v>29255011</v>
      </c>
      <c r="G171" s="68">
        <v>25781904</v>
      </c>
      <c r="H171" s="68">
        <v>9682581</v>
      </c>
      <c r="I171" s="70"/>
    </row>
    <row r="172" spans="1:9" ht="15" thickBot="1" x14ac:dyDescent="0.4">
      <c r="A172" s="60">
        <v>8</v>
      </c>
      <c r="B172" s="62">
        <v>2024</v>
      </c>
      <c r="C172" s="64" t="s">
        <v>171</v>
      </c>
      <c r="D172" s="66">
        <v>3848</v>
      </c>
      <c r="E172" s="66">
        <v>6119</v>
      </c>
      <c r="F172" s="68">
        <v>90271917</v>
      </c>
      <c r="G172" s="68">
        <v>75275933</v>
      </c>
      <c r="H172" s="68">
        <v>33592544</v>
      </c>
      <c r="I172" s="70"/>
    </row>
    <row r="173" spans="1:9" ht="15" thickBot="1" x14ac:dyDescent="0.4">
      <c r="A173" s="60">
        <v>8</v>
      </c>
      <c r="B173" s="62">
        <v>2024</v>
      </c>
      <c r="C173" s="64" t="s">
        <v>94</v>
      </c>
      <c r="D173" s="66">
        <v>10735</v>
      </c>
      <c r="E173" s="66">
        <v>22292</v>
      </c>
      <c r="F173" s="68">
        <v>861351444</v>
      </c>
      <c r="G173" s="68">
        <v>743067783</v>
      </c>
      <c r="H173" s="68">
        <v>330091322</v>
      </c>
      <c r="I173" s="70"/>
    </row>
    <row r="174" spans="1:9" ht="15" thickBot="1" x14ac:dyDescent="0.4">
      <c r="A174" s="60">
        <v>8</v>
      </c>
      <c r="B174" s="62">
        <v>2024</v>
      </c>
      <c r="C174" s="64" t="s">
        <v>172</v>
      </c>
      <c r="D174" s="66">
        <v>1134</v>
      </c>
      <c r="E174" s="66">
        <v>1322</v>
      </c>
      <c r="F174" s="68">
        <v>8041503</v>
      </c>
      <c r="G174" s="68">
        <v>7321726</v>
      </c>
      <c r="H174" s="68">
        <v>6051364</v>
      </c>
      <c r="I174" s="70"/>
    </row>
    <row r="175" spans="1:9" ht="15" thickBot="1" x14ac:dyDescent="0.4">
      <c r="A175" s="60">
        <v>8</v>
      </c>
      <c r="B175" s="62">
        <v>2024</v>
      </c>
      <c r="C175" s="64" t="s">
        <v>173</v>
      </c>
      <c r="D175" s="66">
        <v>3382</v>
      </c>
      <c r="E175" s="66">
        <v>4462</v>
      </c>
      <c r="F175" s="68">
        <v>69738007</v>
      </c>
      <c r="G175" s="68">
        <v>62487031</v>
      </c>
      <c r="H175" s="68">
        <v>26844996</v>
      </c>
      <c r="I175" s="70"/>
    </row>
    <row r="176" spans="1:9" ht="29" thickBot="1" x14ac:dyDescent="0.4">
      <c r="A176" s="60">
        <v>8</v>
      </c>
      <c r="B176" s="62">
        <v>2024</v>
      </c>
      <c r="C176" s="64" t="s">
        <v>174</v>
      </c>
      <c r="D176" s="66">
        <v>4784</v>
      </c>
      <c r="E176" s="66">
        <v>8023</v>
      </c>
      <c r="F176" s="68">
        <v>96511376</v>
      </c>
      <c r="G176" s="68">
        <v>85369609</v>
      </c>
      <c r="H176" s="68">
        <v>45843249</v>
      </c>
      <c r="I176" s="70"/>
    </row>
    <row r="177" spans="1:9" ht="15" thickBot="1" x14ac:dyDescent="0.4">
      <c r="A177" s="60">
        <v>8</v>
      </c>
      <c r="B177" s="62">
        <v>2024</v>
      </c>
      <c r="C177" s="64" t="s">
        <v>175</v>
      </c>
      <c r="D177" s="66">
        <v>6578</v>
      </c>
      <c r="E177" s="66">
        <v>10487</v>
      </c>
      <c r="F177" s="68">
        <v>192519516</v>
      </c>
      <c r="G177" s="68">
        <v>165238748</v>
      </c>
      <c r="H177" s="68">
        <v>98154742</v>
      </c>
      <c r="I177" s="70"/>
    </row>
    <row r="178" spans="1:9" ht="15" thickBot="1" x14ac:dyDescent="0.4">
      <c r="A178" s="60">
        <v>8</v>
      </c>
      <c r="B178" s="62">
        <v>2024</v>
      </c>
      <c r="C178" s="64" t="s">
        <v>176</v>
      </c>
      <c r="D178" s="66">
        <v>4675</v>
      </c>
      <c r="E178" s="66">
        <v>8875</v>
      </c>
      <c r="F178" s="68">
        <v>172409334</v>
      </c>
      <c r="G178" s="68">
        <v>144455512</v>
      </c>
      <c r="H178" s="68">
        <v>63484798</v>
      </c>
      <c r="I178" s="70"/>
    </row>
    <row r="179" spans="1:9" ht="15" thickBot="1" x14ac:dyDescent="0.4">
      <c r="A179" s="60">
        <v>8</v>
      </c>
      <c r="B179" s="62">
        <v>2024</v>
      </c>
      <c r="C179" s="64" t="s">
        <v>177</v>
      </c>
      <c r="D179" s="66">
        <v>3244</v>
      </c>
      <c r="E179" s="66">
        <v>6167</v>
      </c>
      <c r="F179" s="68">
        <v>72920730</v>
      </c>
      <c r="G179" s="68">
        <v>56047216</v>
      </c>
      <c r="H179" s="68">
        <v>20771551</v>
      </c>
      <c r="I179" s="70"/>
    </row>
    <row r="180" spans="1:9" ht="15" thickBot="1" x14ac:dyDescent="0.4">
      <c r="A180" s="60">
        <v>8</v>
      </c>
      <c r="B180" s="62">
        <v>2024</v>
      </c>
      <c r="C180" s="64" t="s">
        <v>178</v>
      </c>
      <c r="D180" s="66">
        <v>2939</v>
      </c>
      <c r="E180" s="66">
        <v>4208</v>
      </c>
      <c r="F180" s="68">
        <v>27476740</v>
      </c>
      <c r="G180" s="68">
        <v>25452985</v>
      </c>
      <c r="H180" s="68">
        <v>19431863</v>
      </c>
      <c r="I180" s="70"/>
    </row>
    <row r="181" spans="1:9" ht="15" thickBot="1" x14ac:dyDescent="0.4">
      <c r="A181" s="60">
        <v>8</v>
      </c>
      <c r="B181" s="62">
        <v>2024</v>
      </c>
      <c r="C181" s="64" t="s">
        <v>179</v>
      </c>
      <c r="D181" s="66">
        <v>4227</v>
      </c>
      <c r="E181" s="66">
        <v>8174</v>
      </c>
      <c r="F181" s="68">
        <v>42891450</v>
      </c>
      <c r="G181" s="68">
        <v>37900782</v>
      </c>
      <c r="H181" s="68">
        <v>27423708</v>
      </c>
      <c r="I181" s="70"/>
    </row>
    <row r="182" spans="1:9" ht="15" thickBot="1" x14ac:dyDescent="0.4">
      <c r="A182" s="60">
        <v>8</v>
      </c>
      <c r="B182" s="62">
        <v>2024</v>
      </c>
      <c r="C182" s="64" t="s">
        <v>180</v>
      </c>
      <c r="D182" s="66">
        <v>1808</v>
      </c>
      <c r="E182" s="66">
        <v>2705</v>
      </c>
      <c r="F182" s="68">
        <v>63607125</v>
      </c>
      <c r="G182" s="68">
        <v>13956088</v>
      </c>
      <c r="H182" s="68">
        <v>6085008</v>
      </c>
      <c r="I182" s="70"/>
    </row>
    <row r="183" spans="1:9" ht="15" thickBot="1" x14ac:dyDescent="0.4">
      <c r="A183" s="60">
        <v>8</v>
      </c>
      <c r="B183" s="62">
        <v>2024</v>
      </c>
      <c r="C183" s="64" t="s">
        <v>181</v>
      </c>
      <c r="D183" s="66">
        <v>6577</v>
      </c>
      <c r="E183" s="66">
        <v>11838</v>
      </c>
      <c r="F183" s="68">
        <v>279910862</v>
      </c>
      <c r="G183" s="68">
        <v>259565792</v>
      </c>
      <c r="H183" s="68">
        <v>175675043</v>
      </c>
      <c r="I183" s="70"/>
    </row>
    <row r="184" spans="1:9" ht="15" thickBot="1" x14ac:dyDescent="0.4">
      <c r="A184" s="60">
        <v>8</v>
      </c>
      <c r="B184" s="62">
        <v>2024</v>
      </c>
      <c r="C184" s="64" t="s">
        <v>182</v>
      </c>
      <c r="D184" s="66">
        <v>2716</v>
      </c>
      <c r="E184" s="66">
        <v>4304</v>
      </c>
      <c r="F184" s="68">
        <v>46306263</v>
      </c>
      <c r="G184" s="68">
        <v>39099957</v>
      </c>
      <c r="H184" s="68">
        <v>17814567</v>
      </c>
      <c r="I184" s="70"/>
    </row>
    <row r="185" spans="1:9" ht="15" thickBot="1" x14ac:dyDescent="0.4">
      <c r="A185" s="60">
        <v>8</v>
      </c>
      <c r="B185" s="62">
        <v>2024</v>
      </c>
      <c r="C185" s="64" t="s">
        <v>95</v>
      </c>
      <c r="D185" s="66">
        <v>9600</v>
      </c>
      <c r="E185" s="66">
        <v>17157</v>
      </c>
      <c r="F185" s="68">
        <v>659489952</v>
      </c>
      <c r="G185" s="68">
        <v>501881777</v>
      </c>
      <c r="H185" s="68">
        <v>270827746</v>
      </c>
      <c r="I185" s="70"/>
    </row>
    <row r="186" spans="1:9" ht="29" thickBot="1" x14ac:dyDescent="0.4">
      <c r="A186" s="60">
        <v>8</v>
      </c>
      <c r="B186" s="62">
        <v>2024</v>
      </c>
      <c r="C186" s="64" t="s">
        <v>183</v>
      </c>
      <c r="D186" s="66">
        <v>2496</v>
      </c>
      <c r="E186" s="66">
        <v>3543</v>
      </c>
      <c r="F186" s="68">
        <v>45828258</v>
      </c>
      <c r="G186" s="68">
        <v>28882726</v>
      </c>
      <c r="H186" s="68">
        <v>14681977</v>
      </c>
      <c r="I186" s="70"/>
    </row>
    <row r="187" spans="1:9" ht="29" thickBot="1" x14ac:dyDescent="0.4">
      <c r="A187" s="60">
        <v>8</v>
      </c>
      <c r="B187" s="62">
        <v>2024</v>
      </c>
      <c r="C187" s="64" t="s">
        <v>184</v>
      </c>
      <c r="D187" s="66">
        <v>3334</v>
      </c>
      <c r="E187" s="66">
        <v>5773</v>
      </c>
      <c r="F187" s="68">
        <v>46514872</v>
      </c>
      <c r="G187" s="68">
        <v>39343448</v>
      </c>
      <c r="H187" s="68">
        <v>20472421</v>
      </c>
      <c r="I187" s="70"/>
    </row>
    <row r="188" spans="1:9" ht="15" thickBot="1" x14ac:dyDescent="0.4">
      <c r="A188" s="60">
        <v>8</v>
      </c>
      <c r="B188" s="62">
        <v>2024</v>
      </c>
      <c r="C188" s="64" t="s">
        <v>185</v>
      </c>
      <c r="D188" s="66">
        <v>6674</v>
      </c>
      <c r="E188" s="66">
        <v>11530</v>
      </c>
      <c r="F188" s="68">
        <v>177263227</v>
      </c>
      <c r="G188" s="68">
        <v>155812146</v>
      </c>
      <c r="H188" s="68">
        <v>106022001</v>
      </c>
      <c r="I188" s="70"/>
    </row>
    <row r="189" spans="1:9" ht="15" thickBot="1" x14ac:dyDescent="0.4">
      <c r="A189" s="60">
        <v>8</v>
      </c>
      <c r="B189" s="62">
        <v>2024</v>
      </c>
      <c r="C189" s="64" t="s">
        <v>186</v>
      </c>
      <c r="D189" s="66">
        <v>2048</v>
      </c>
      <c r="E189" s="66">
        <v>3206</v>
      </c>
      <c r="F189" s="68">
        <v>16628969</v>
      </c>
      <c r="G189" s="68">
        <v>14736029</v>
      </c>
      <c r="H189" s="68">
        <v>6254263</v>
      </c>
      <c r="I189" s="70"/>
    </row>
    <row r="190" spans="1:9" ht="15" thickBot="1" x14ac:dyDescent="0.4">
      <c r="A190" s="60">
        <v>8</v>
      </c>
      <c r="B190" s="62">
        <v>2024</v>
      </c>
      <c r="C190" s="64" t="s">
        <v>187</v>
      </c>
      <c r="D190" s="66">
        <v>1043</v>
      </c>
      <c r="E190" s="66">
        <v>1119</v>
      </c>
      <c r="F190" s="68">
        <v>8145742</v>
      </c>
      <c r="G190" s="68">
        <v>7465526</v>
      </c>
      <c r="H190" s="68">
        <v>6242994</v>
      </c>
      <c r="I190" s="70"/>
    </row>
    <row r="191" spans="1:9" ht="29" thickBot="1" x14ac:dyDescent="0.4">
      <c r="A191" s="60">
        <v>8</v>
      </c>
      <c r="B191" s="62">
        <v>2024</v>
      </c>
      <c r="C191" s="64" t="s">
        <v>188</v>
      </c>
      <c r="D191" s="66">
        <v>4057</v>
      </c>
      <c r="E191" s="66">
        <v>7270</v>
      </c>
      <c r="F191" s="68">
        <v>85980792</v>
      </c>
      <c r="G191" s="68">
        <v>78701057</v>
      </c>
      <c r="H191" s="68">
        <v>58950716</v>
      </c>
      <c r="I191" s="70"/>
    </row>
    <row r="192" spans="1:9" ht="15" thickBot="1" x14ac:dyDescent="0.4">
      <c r="A192" s="60">
        <v>8</v>
      </c>
      <c r="B192" s="62">
        <v>2024</v>
      </c>
      <c r="C192" s="64" t="s">
        <v>189</v>
      </c>
      <c r="D192" s="66">
        <v>1109</v>
      </c>
      <c r="E192" s="66">
        <v>1618</v>
      </c>
      <c r="F192" s="68">
        <v>8687240</v>
      </c>
      <c r="G192" s="68">
        <v>7693406</v>
      </c>
      <c r="H192" s="68">
        <v>2267423</v>
      </c>
      <c r="I192" s="70"/>
    </row>
    <row r="193" spans="1:9" ht="15" thickBot="1" x14ac:dyDescent="0.4">
      <c r="A193" s="60">
        <v>8</v>
      </c>
      <c r="B193" s="62">
        <v>2024</v>
      </c>
      <c r="C193" s="64" t="s">
        <v>190</v>
      </c>
      <c r="D193" s="66">
        <v>7225</v>
      </c>
      <c r="E193" s="66">
        <v>16338</v>
      </c>
      <c r="F193" s="68">
        <v>307100368</v>
      </c>
      <c r="G193" s="68">
        <v>279254939</v>
      </c>
      <c r="H193" s="68">
        <v>176519080</v>
      </c>
      <c r="I193" s="70"/>
    </row>
    <row r="194" spans="1:9" ht="15" thickBot="1" x14ac:dyDescent="0.4">
      <c r="A194" s="60">
        <v>8</v>
      </c>
      <c r="B194" s="62">
        <v>2024</v>
      </c>
      <c r="C194" s="64" t="s">
        <v>191</v>
      </c>
      <c r="D194" s="66">
        <v>5012</v>
      </c>
      <c r="E194" s="66">
        <v>9482</v>
      </c>
      <c r="F194" s="68">
        <v>88516888</v>
      </c>
      <c r="G194" s="68">
        <v>75679742</v>
      </c>
      <c r="H194" s="68">
        <v>48877525</v>
      </c>
      <c r="I194" s="70"/>
    </row>
    <row r="195" spans="1:9" ht="29" thickBot="1" x14ac:dyDescent="0.4">
      <c r="A195" s="60">
        <v>8</v>
      </c>
      <c r="B195" s="62">
        <v>2024</v>
      </c>
      <c r="C195" s="64" t="s">
        <v>192</v>
      </c>
      <c r="D195" s="66">
        <v>1662</v>
      </c>
      <c r="E195" s="66">
        <v>2510</v>
      </c>
      <c r="F195" s="68">
        <v>12666225</v>
      </c>
      <c r="G195" s="68">
        <v>10916609</v>
      </c>
      <c r="H195" s="68">
        <v>4242610</v>
      </c>
      <c r="I195" s="70"/>
    </row>
    <row r="196" spans="1:9" ht="15" thickBot="1" x14ac:dyDescent="0.4">
      <c r="A196" s="60">
        <v>8</v>
      </c>
      <c r="B196" s="62">
        <v>2024</v>
      </c>
      <c r="C196" s="64" t="s">
        <v>96</v>
      </c>
      <c r="D196" s="66">
        <v>14204</v>
      </c>
      <c r="E196" s="66">
        <v>69032</v>
      </c>
      <c r="F196" s="68">
        <v>1886825664</v>
      </c>
      <c r="G196" s="68">
        <v>1490188837</v>
      </c>
      <c r="H196" s="68">
        <v>738305615</v>
      </c>
      <c r="I196" s="70"/>
    </row>
    <row r="197" spans="1:9" ht="15" thickBot="1" x14ac:dyDescent="0.4">
      <c r="A197" s="60">
        <v>8</v>
      </c>
      <c r="B197" s="62">
        <v>2024</v>
      </c>
      <c r="C197" s="64" t="s">
        <v>193</v>
      </c>
      <c r="D197" s="66">
        <v>2792</v>
      </c>
      <c r="E197" s="66">
        <v>4619</v>
      </c>
      <c r="F197" s="68">
        <v>61430510</v>
      </c>
      <c r="G197" s="68">
        <v>48633481</v>
      </c>
      <c r="H197" s="68">
        <v>19474130</v>
      </c>
      <c r="I197" s="70"/>
    </row>
    <row r="198" spans="1:9" ht="15" thickBot="1" x14ac:dyDescent="0.4">
      <c r="A198" s="61">
        <v>7</v>
      </c>
      <c r="B198" s="63">
        <v>2024</v>
      </c>
      <c r="C198" s="65" t="s">
        <v>144</v>
      </c>
      <c r="D198" s="67">
        <v>59266</v>
      </c>
      <c r="E198" s="67">
        <v>834636</v>
      </c>
      <c r="F198" s="69">
        <v>32240158709</v>
      </c>
      <c r="G198" s="69">
        <v>25173919817</v>
      </c>
      <c r="H198" s="69">
        <v>13391885985</v>
      </c>
      <c r="I198" s="70"/>
    </row>
    <row r="199" spans="1:9" ht="15" thickBot="1" x14ac:dyDescent="0.4">
      <c r="A199" s="60">
        <v>7</v>
      </c>
      <c r="B199" s="62">
        <v>2024</v>
      </c>
      <c r="C199" s="64" t="s">
        <v>83</v>
      </c>
      <c r="D199" s="66">
        <v>16403</v>
      </c>
      <c r="E199" s="66">
        <v>57395</v>
      </c>
      <c r="F199" s="68">
        <v>3678508223</v>
      </c>
      <c r="G199" s="68">
        <v>2591437874</v>
      </c>
      <c r="H199" s="68">
        <v>1279028000</v>
      </c>
      <c r="I199" s="70"/>
    </row>
    <row r="200" spans="1:9" ht="15" thickBot="1" x14ac:dyDescent="0.4">
      <c r="A200" s="60">
        <v>7</v>
      </c>
      <c r="B200" s="62">
        <v>2024</v>
      </c>
      <c r="C200" s="64" t="s">
        <v>145</v>
      </c>
      <c r="D200" s="66">
        <v>3684</v>
      </c>
      <c r="E200" s="66">
        <v>4825</v>
      </c>
      <c r="F200" s="68">
        <v>89312248</v>
      </c>
      <c r="G200" s="68">
        <v>68335953</v>
      </c>
      <c r="H200" s="68">
        <v>37202272</v>
      </c>
      <c r="I200" s="70"/>
    </row>
    <row r="201" spans="1:9" ht="15" thickBot="1" x14ac:dyDescent="0.4">
      <c r="A201" s="60">
        <v>7</v>
      </c>
      <c r="B201" s="62">
        <v>2024</v>
      </c>
      <c r="C201" s="64" t="s">
        <v>84</v>
      </c>
      <c r="D201" s="66">
        <v>18261</v>
      </c>
      <c r="E201" s="66">
        <v>64074</v>
      </c>
      <c r="F201" s="68">
        <v>3326887830</v>
      </c>
      <c r="G201" s="68">
        <v>2477180909</v>
      </c>
      <c r="H201" s="68">
        <v>1398244163</v>
      </c>
      <c r="I201" s="70"/>
    </row>
    <row r="202" spans="1:9" ht="15" thickBot="1" x14ac:dyDescent="0.4">
      <c r="A202" s="60">
        <v>7</v>
      </c>
      <c r="B202" s="62">
        <v>2024</v>
      </c>
      <c r="C202" s="64" t="s">
        <v>146</v>
      </c>
      <c r="D202" s="66">
        <v>4099</v>
      </c>
      <c r="E202" s="66">
        <v>5049</v>
      </c>
      <c r="F202" s="68">
        <v>70411521</v>
      </c>
      <c r="G202" s="68">
        <v>62795374</v>
      </c>
      <c r="H202" s="68">
        <v>39398071</v>
      </c>
      <c r="I202" s="70"/>
    </row>
    <row r="203" spans="1:9" ht="15" thickBot="1" x14ac:dyDescent="0.4">
      <c r="A203" s="60">
        <v>7</v>
      </c>
      <c r="B203" s="62">
        <v>2024</v>
      </c>
      <c r="C203" s="64" t="s">
        <v>147</v>
      </c>
      <c r="D203" s="66">
        <v>1461</v>
      </c>
      <c r="E203" s="66">
        <v>2417</v>
      </c>
      <c r="F203" s="68">
        <v>17897483</v>
      </c>
      <c r="G203" s="68">
        <v>16474601</v>
      </c>
      <c r="H203" s="68">
        <v>7225827</v>
      </c>
      <c r="I203" s="70"/>
    </row>
    <row r="204" spans="1:9" ht="15" thickBot="1" x14ac:dyDescent="0.4">
      <c r="A204" s="60">
        <v>7</v>
      </c>
      <c r="B204" s="62">
        <v>2024</v>
      </c>
      <c r="C204" s="64" t="s">
        <v>148</v>
      </c>
      <c r="D204" s="66">
        <v>1256</v>
      </c>
      <c r="E204" s="66">
        <v>1621</v>
      </c>
      <c r="F204" s="68">
        <v>7181897</v>
      </c>
      <c r="G204" s="68">
        <v>6047110</v>
      </c>
      <c r="H204" s="68">
        <v>3227586</v>
      </c>
      <c r="I204" s="70"/>
    </row>
    <row r="205" spans="1:9" ht="15" thickBot="1" x14ac:dyDescent="0.4">
      <c r="A205" s="60">
        <v>7</v>
      </c>
      <c r="B205" s="62">
        <v>2024</v>
      </c>
      <c r="C205" s="64" t="s">
        <v>97</v>
      </c>
      <c r="D205" s="66">
        <v>15504</v>
      </c>
      <c r="E205" s="66">
        <v>48708</v>
      </c>
      <c r="F205" s="68">
        <v>1771598465</v>
      </c>
      <c r="G205" s="68">
        <v>1424893564</v>
      </c>
      <c r="H205" s="68">
        <v>697907663</v>
      </c>
      <c r="I205" s="70"/>
    </row>
    <row r="206" spans="1:9" ht="29" thickBot="1" x14ac:dyDescent="0.4">
      <c r="A206" s="60">
        <v>7</v>
      </c>
      <c r="B206" s="62">
        <v>2024</v>
      </c>
      <c r="C206" s="64" t="s">
        <v>98</v>
      </c>
      <c r="D206" s="66">
        <v>8486</v>
      </c>
      <c r="E206" s="66">
        <v>9245</v>
      </c>
      <c r="F206" s="68">
        <v>345399663</v>
      </c>
      <c r="G206" s="68">
        <v>275450149</v>
      </c>
      <c r="H206" s="68">
        <v>167436773</v>
      </c>
      <c r="I206" s="70"/>
    </row>
    <row r="207" spans="1:9" ht="15" thickBot="1" x14ac:dyDescent="0.4">
      <c r="A207" s="60">
        <v>7</v>
      </c>
      <c r="B207" s="62">
        <v>2024</v>
      </c>
      <c r="C207" s="64" t="s">
        <v>149</v>
      </c>
      <c r="D207" s="66">
        <v>5446</v>
      </c>
      <c r="E207" s="66">
        <v>9538</v>
      </c>
      <c r="F207" s="68">
        <v>122451225</v>
      </c>
      <c r="G207" s="68">
        <v>106639543</v>
      </c>
      <c r="H207" s="68">
        <v>66969820</v>
      </c>
      <c r="I207" s="70"/>
    </row>
    <row r="208" spans="1:9" ht="15" thickBot="1" x14ac:dyDescent="0.4">
      <c r="A208" s="60">
        <v>7</v>
      </c>
      <c r="B208" s="62">
        <v>2024</v>
      </c>
      <c r="C208" s="64" t="s">
        <v>150</v>
      </c>
      <c r="D208" s="66">
        <v>1106</v>
      </c>
      <c r="E208" s="66">
        <v>1535</v>
      </c>
      <c r="F208" s="68">
        <v>10420624</v>
      </c>
      <c r="G208" s="68">
        <v>7697879</v>
      </c>
      <c r="H208" s="68">
        <v>4454613</v>
      </c>
      <c r="I208" s="70"/>
    </row>
    <row r="209" spans="1:9" ht="29" thickBot="1" x14ac:dyDescent="0.4">
      <c r="A209" s="60">
        <v>7</v>
      </c>
      <c r="B209" s="62">
        <v>2024</v>
      </c>
      <c r="C209" s="64" t="s">
        <v>151</v>
      </c>
      <c r="D209" s="66">
        <v>3250</v>
      </c>
      <c r="E209" s="66">
        <v>5131</v>
      </c>
      <c r="F209" s="68">
        <v>57098704</v>
      </c>
      <c r="G209" s="68">
        <v>45956477</v>
      </c>
      <c r="H209" s="68">
        <v>22464759</v>
      </c>
      <c r="I209" s="70"/>
    </row>
    <row r="210" spans="1:9" ht="15" thickBot="1" x14ac:dyDescent="0.4">
      <c r="A210" s="60">
        <v>7</v>
      </c>
      <c r="B210" s="62">
        <v>2024</v>
      </c>
      <c r="C210" s="64" t="s">
        <v>152</v>
      </c>
      <c r="D210" s="66">
        <v>1876</v>
      </c>
      <c r="E210" s="66">
        <v>3372</v>
      </c>
      <c r="F210" s="68">
        <v>21890570</v>
      </c>
      <c r="G210" s="68">
        <v>18234508</v>
      </c>
      <c r="H210" s="68">
        <v>10763213</v>
      </c>
      <c r="I210" s="70"/>
    </row>
    <row r="211" spans="1:9" ht="15" thickBot="1" x14ac:dyDescent="0.4">
      <c r="A211" s="60">
        <v>7</v>
      </c>
      <c r="B211" s="62">
        <v>2024</v>
      </c>
      <c r="C211" s="64" t="s">
        <v>153</v>
      </c>
      <c r="D211" s="66">
        <v>1286</v>
      </c>
      <c r="E211" s="66">
        <v>1814</v>
      </c>
      <c r="F211" s="68">
        <v>7309744</v>
      </c>
      <c r="G211" s="68">
        <v>5946451</v>
      </c>
      <c r="H211" s="68">
        <v>3213504</v>
      </c>
      <c r="I211" s="70"/>
    </row>
    <row r="212" spans="1:9" ht="15" thickBot="1" x14ac:dyDescent="0.4">
      <c r="A212" s="60">
        <v>7</v>
      </c>
      <c r="B212" s="62">
        <v>2024</v>
      </c>
      <c r="C212" s="64" t="s">
        <v>154</v>
      </c>
      <c r="D212" s="66">
        <v>1084</v>
      </c>
      <c r="E212" s="66">
        <v>1750</v>
      </c>
      <c r="F212" s="68">
        <v>5571384</v>
      </c>
      <c r="G212" s="68">
        <v>4101644</v>
      </c>
      <c r="H212" s="68">
        <v>2373542</v>
      </c>
      <c r="I212" s="70"/>
    </row>
    <row r="213" spans="1:9" ht="15" thickBot="1" x14ac:dyDescent="0.4">
      <c r="A213" s="60">
        <v>7</v>
      </c>
      <c r="B213" s="62">
        <v>2024</v>
      </c>
      <c r="C213" s="64" t="s">
        <v>155</v>
      </c>
      <c r="D213" s="66">
        <v>2386</v>
      </c>
      <c r="E213" s="66">
        <v>3250</v>
      </c>
      <c r="F213" s="68">
        <v>16911440</v>
      </c>
      <c r="G213" s="68">
        <v>14796084</v>
      </c>
      <c r="H213" s="68">
        <v>9102262</v>
      </c>
      <c r="I213" s="70"/>
    </row>
    <row r="214" spans="1:9" ht="15" thickBot="1" x14ac:dyDescent="0.4">
      <c r="A214" s="60">
        <v>7</v>
      </c>
      <c r="B214" s="62">
        <v>2024</v>
      </c>
      <c r="C214" s="64" t="s">
        <v>156</v>
      </c>
      <c r="D214" s="66">
        <v>4975</v>
      </c>
      <c r="E214" s="66">
        <v>10368</v>
      </c>
      <c r="F214" s="68">
        <v>87977943</v>
      </c>
      <c r="G214" s="68">
        <v>74382988</v>
      </c>
      <c r="H214" s="68">
        <v>40168863</v>
      </c>
      <c r="I214" s="70"/>
    </row>
    <row r="215" spans="1:9" ht="15" thickBot="1" x14ac:dyDescent="0.4">
      <c r="A215" s="60">
        <v>7</v>
      </c>
      <c r="B215" s="62">
        <v>2024</v>
      </c>
      <c r="C215" s="64" t="s">
        <v>86</v>
      </c>
      <c r="D215" s="66">
        <v>21649</v>
      </c>
      <c r="E215" s="66">
        <v>23197</v>
      </c>
      <c r="F215" s="68">
        <v>5447156928</v>
      </c>
      <c r="G215" s="68">
        <v>3720856363</v>
      </c>
      <c r="H215" s="68">
        <v>1961581995</v>
      </c>
      <c r="I215" s="70"/>
    </row>
    <row r="216" spans="1:9" ht="15" thickBot="1" x14ac:dyDescent="0.4">
      <c r="A216" s="60">
        <v>7</v>
      </c>
      <c r="B216" s="62">
        <v>2024</v>
      </c>
      <c r="C216" s="64" t="s">
        <v>157</v>
      </c>
      <c r="D216" s="66">
        <v>1174</v>
      </c>
      <c r="E216" s="66">
        <v>1581</v>
      </c>
      <c r="F216" s="68">
        <v>6397437</v>
      </c>
      <c r="G216" s="68">
        <v>5844276</v>
      </c>
      <c r="H216" s="68">
        <v>4147458</v>
      </c>
      <c r="I216" s="70"/>
    </row>
    <row r="217" spans="1:9" ht="15" thickBot="1" x14ac:dyDescent="0.4">
      <c r="A217" s="60">
        <v>7</v>
      </c>
      <c r="B217" s="62">
        <v>2024</v>
      </c>
      <c r="C217" s="64" t="s">
        <v>87</v>
      </c>
      <c r="D217" s="66">
        <v>14489</v>
      </c>
      <c r="E217" s="66">
        <v>54825</v>
      </c>
      <c r="F217" s="68">
        <v>1887090929</v>
      </c>
      <c r="G217" s="68">
        <v>1644253202</v>
      </c>
      <c r="H217" s="68">
        <v>866660150</v>
      </c>
      <c r="I217" s="70"/>
    </row>
    <row r="218" spans="1:9" ht="15" thickBot="1" x14ac:dyDescent="0.4">
      <c r="A218" s="60">
        <v>7</v>
      </c>
      <c r="B218" s="62">
        <v>2024</v>
      </c>
      <c r="C218" s="64" t="s">
        <v>158</v>
      </c>
      <c r="D218" s="66">
        <v>8976</v>
      </c>
      <c r="E218" s="66">
        <v>26748</v>
      </c>
      <c r="F218" s="68">
        <v>448423185</v>
      </c>
      <c r="G218" s="68">
        <v>394584050</v>
      </c>
      <c r="H218" s="68">
        <v>271997978</v>
      </c>
      <c r="I218" s="70"/>
    </row>
    <row r="219" spans="1:9" ht="15" thickBot="1" x14ac:dyDescent="0.4">
      <c r="A219" s="60">
        <v>7</v>
      </c>
      <c r="B219" s="62">
        <v>2024</v>
      </c>
      <c r="C219" s="64" t="s">
        <v>88</v>
      </c>
      <c r="D219" s="66">
        <v>17520</v>
      </c>
      <c r="E219" s="66">
        <v>41463</v>
      </c>
      <c r="F219" s="68">
        <v>3079762245</v>
      </c>
      <c r="G219" s="68">
        <v>2514463037</v>
      </c>
      <c r="H219" s="68">
        <v>1426680018</v>
      </c>
      <c r="I219" s="70"/>
    </row>
    <row r="220" spans="1:9" ht="15" thickBot="1" x14ac:dyDescent="0.4">
      <c r="A220" s="60">
        <v>7</v>
      </c>
      <c r="B220" s="62">
        <v>2024</v>
      </c>
      <c r="C220" s="64" t="s">
        <v>159</v>
      </c>
      <c r="D220" s="66">
        <v>5192</v>
      </c>
      <c r="E220" s="66">
        <v>7735</v>
      </c>
      <c r="F220" s="68">
        <v>63905054</v>
      </c>
      <c r="G220" s="68">
        <v>57880577</v>
      </c>
      <c r="H220" s="68">
        <v>38801654</v>
      </c>
      <c r="I220" s="70"/>
    </row>
    <row r="221" spans="1:9" ht="15" thickBot="1" x14ac:dyDescent="0.4">
      <c r="A221" s="60">
        <v>7</v>
      </c>
      <c r="B221" s="62">
        <v>2024</v>
      </c>
      <c r="C221" s="64" t="s">
        <v>89</v>
      </c>
      <c r="D221" s="66">
        <v>5617</v>
      </c>
      <c r="E221" s="66">
        <v>10039</v>
      </c>
      <c r="F221" s="68">
        <v>137778416</v>
      </c>
      <c r="G221" s="68">
        <v>115179016</v>
      </c>
      <c r="H221" s="68">
        <v>62315665</v>
      </c>
      <c r="I221" s="70"/>
    </row>
    <row r="222" spans="1:9" ht="15" thickBot="1" x14ac:dyDescent="0.4">
      <c r="A222" s="60">
        <v>7</v>
      </c>
      <c r="B222" s="62">
        <v>2024</v>
      </c>
      <c r="C222" s="64" t="s">
        <v>90</v>
      </c>
      <c r="D222" s="66">
        <v>8454</v>
      </c>
      <c r="E222" s="66">
        <v>19811</v>
      </c>
      <c r="F222" s="68">
        <v>445910642</v>
      </c>
      <c r="G222" s="68">
        <v>394662837</v>
      </c>
      <c r="H222" s="68">
        <v>185023568</v>
      </c>
      <c r="I222" s="70"/>
    </row>
    <row r="223" spans="1:9" ht="15" thickBot="1" x14ac:dyDescent="0.4">
      <c r="A223" s="60">
        <v>7</v>
      </c>
      <c r="B223" s="62">
        <v>2024</v>
      </c>
      <c r="C223" s="64" t="s">
        <v>160</v>
      </c>
      <c r="D223" s="66">
        <v>2478</v>
      </c>
      <c r="E223" s="66">
        <v>3252</v>
      </c>
      <c r="F223" s="68">
        <v>28481520</v>
      </c>
      <c r="G223" s="68">
        <v>23462102</v>
      </c>
      <c r="H223" s="68">
        <v>18485573</v>
      </c>
      <c r="I223" s="70"/>
    </row>
    <row r="224" spans="1:9" ht="15" thickBot="1" x14ac:dyDescent="0.4">
      <c r="A224" s="60">
        <v>7</v>
      </c>
      <c r="B224" s="62">
        <v>2024</v>
      </c>
      <c r="C224" s="64" t="s">
        <v>161</v>
      </c>
      <c r="D224" s="66">
        <v>5055</v>
      </c>
      <c r="E224" s="66">
        <v>10611</v>
      </c>
      <c r="F224" s="68">
        <v>139076017</v>
      </c>
      <c r="G224" s="68">
        <v>125348972</v>
      </c>
      <c r="H224" s="68">
        <v>88357423</v>
      </c>
      <c r="I224" s="70"/>
    </row>
    <row r="225" spans="1:9" ht="15" thickBot="1" x14ac:dyDescent="0.4">
      <c r="A225" s="60">
        <v>7</v>
      </c>
      <c r="B225" s="62">
        <v>2024</v>
      </c>
      <c r="C225" s="64" t="s">
        <v>162</v>
      </c>
      <c r="D225" s="66">
        <v>5517</v>
      </c>
      <c r="E225" s="66">
        <v>9807</v>
      </c>
      <c r="F225" s="68">
        <v>137789365</v>
      </c>
      <c r="G225" s="68">
        <v>120921720</v>
      </c>
      <c r="H225" s="68">
        <v>77417969</v>
      </c>
      <c r="I225" s="70"/>
    </row>
    <row r="226" spans="1:9" ht="15" thickBot="1" x14ac:dyDescent="0.4">
      <c r="A226" s="60">
        <v>7</v>
      </c>
      <c r="B226" s="62">
        <v>2024</v>
      </c>
      <c r="C226" s="64" t="s">
        <v>163</v>
      </c>
      <c r="D226" s="66">
        <v>1165</v>
      </c>
      <c r="E226" s="66">
        <v>1337</v>
      </c>
      <c r="F226" s="68">
        <v>8040168</v>
      </c>
      <c r="G226" s="68">
        <v>7604424</v>
      </c>
      <c r="H226" s="68">
        <v>6184935</v>
      </c>
      <c r="I226" s="70"/>
    </row>
    <row r="227" spans="1:9" ht="15" thickBot="1" x14ac:dyDescent="0.4">
      <c r="A227" s="60">
        <v>7</v>
      </c>
      <c r="B227" s="62">
        <v>2024</v>
      </c>
      <c r="C227" s="64" t="s">
        <v>164</v>
      </c>
      <c r="D227" s="66">
        <v>2213</v>
      </c>
      <c r="E227" s="66">
        <v>3257</v>
      </c>
      <c r="F227" s="68">
        <v>23505071</v>
      </c>
      <c r="G227" s="68">
        <v>20488998</v>
      </c>
      <c r="H227" s="68">
        <v>9733956</v>
      </c>
      <c r="I227" s="70"/>
    </row>
    <row r="228" spans="1:9" ht="15" thickBot="1" x14ac:dyDescent="0.4">
      <c r="A228" s="60">
        <v>7</v>
      </c>
      <c r="B228" s="62">
        <v>2024</v>
      </c>
      <c r="C228" s="64" t="s">
        <v>165</v>
      </c>
      <c r="D228" s="62">
        <v>948</v>
      </c>
      <c r="E228" s="66">
        <v>1148</v>
      </c>
      <c r="F228" s="68">
        <v>5605167</v>
      </c>
      <c r="G228" s="68">
        <v>4924179</v>
      </c>
      <c r="H228" s="68">
        <v>3205016</v>
      </c>
      <c r="I228" s="70"/>
    </row>
    <row r="229" spans="1:9" ht="15" thickBot="1" x14ac:dyDescent="0.4">
      <c r="A229" s="60">
        <v>7</v>
      </c>
      <c r="B229" s="62">
        <v>2024</v>
      </c>
      <c r="C229" s="64" t="s">
        <v>91</v>
      </c>
      <c r="D229" s="66">
        <v>17369</v>
      </c>
      <c r="E229" s="66">
        <v>62891</v>
      </c>
      <c r="F229" s="68">
        <v>2804998597</v>
      </c>
      <c r="G229" s="68">
        <v>2427185541</v>
      </c>
      <c r="H229" s="68">
        <v>1140567828</v>
      </c>
      <c r="I229" s="70"/>
    </row>
    <row r="230" spans="1:9" ht="15" thickBot="1" x14ac:dyDescent="0.4">
      <c r="A230" s="60">
        <v>7</v>
      </c>
      <c r="B230" s="62">
        <v>2024</v>
      </c>
      <c r="C230" s="64" t="s">
        <v>166</v>
      </c>
      <c r="D230" s="62">
        <v>890</v>
      </c>
      <c r="E230" s="66">
        <v>1269</v>
      </c>
      <c r="F230" s="68">
        <v>10932341</v>
      </c>
      <c r="G230" s="68">
        <v>9828754</v>
      </c>
      <c r="H230" s="68">
        <v>3230371</v>
      </c>
      <c r="I230" s="70"/>
    </row>
    <row r="231" spans="1:9" ht="29" thickBot="1" x14ac:dyDescent="0.4">
      <c r="A231" s="60">
        <v>7</v>
      </c>
      <c r="B231" s="62">
        <v>2024</v>
      </c>
      <c r="C231" s="64" t="s">
        <v>167</v>
      </c>
      <c r="D231" s="66">
        <v>2445</v>
      </c>
      <c r="E231" s="66">
        <v>4258</v>
      </c>
      <c r="F231" s="68">
        <v>59069113</v>
      </c>
      <c r="G231" s="68">
        <v>50317368</v>
      </c>
      <c r="H231" s="68">
        <v>17392714</v>
      </c>
      <c r="I231" s="70"/>
    </row>
    <row r="232" spans="1:9" ht="15" thickBot="1" x14ac:dyDescent="0.4">
      <c r="A232" s="60">
        <v>7</v>
      </c>
      <c r="B232" s="62">
        <v>2024</v>
      </c>
      <c r="C232" s="64" t="s">
        <v>92</v>
      </c>
      <c r="D232" s="66">
        <v>8058</v>
      </c>
      <c r="E232" s="66">
        <v>13535</v>
      </c>
      <c r="F232" s="68">
        <v>303400795</v>
      </c>
      <c r="G232" s="68">
        <v>254633125</v>
      </c>
      <c r="H232" s="68">
        <v>158257677</v>
      </c>
      <c r="I232" s="70"/>
    </row>
    <row r="233" spans="1:9" ht="15" thickBot="1" x14ac:dyDescent="0.4">
      <c r="A233" s="60">
        <v>7</v>
      </c>
      <c r="B233" s="62">
        <v>2024</v>
      </c>
      <c r="C233" s="64" t="s">
        <v>168</v>
      </c>
      <c r="D233" s="66">
        <v>2813</v>
      </c>
      <c r="E233" s="66">
        <v>3573</v>
      </c>
      <c r="F233" s="68">
        <v>34395780</v>
      </c>
      <c r="G233" s="68">
        <v>29750694</v>
      </c>
      <c r="H233" s="68">
        <v>19343750</v>
      </c>
      <c r="I233" s="70"/>
    </row>
    <row r="234" spans="1:9" ht="15" thickBot="1" x14ac:dyDescent="0.4">
      <c r="A234" s="60">
        <v>7</v>
      </c>
      <c r="B234" s="62">
        <v>2024</v>
      </c>
      <c r="C234" s="64" t="s">
        <v>93</v>
      </c>
      <c r="D234" s="66">
        <v>15511</v>
      </c>
      <c r="E234" s="66">
        <v>47071</v>
      </c>
      <c r="F234" s="68">
        <v>1979715579</v>
      </c>
      <c r="G234" s="68">
        <v>1440014149</v>
      </c>
      <c r="H234" s="68">
        <v>816971140</v>
      </c>
      <c r="I234" s="70"/>
    </row>
    <row r="235" spans="1:9" ht="29" thickBot="1" x14ac:dyDescent="0.4">
      <c r="A235" s="60">
        <v>7</v>
      </c>
      <c r="B235" s="62">
        <v>2024</v>
      </c>
      <c r="C235" s="64" t="s">
        <v>169</v>
      </c>
      <c r="D235" s="66">
        <v>3218</v>
      </c>
      <c r="E235" s="66">
        <v>4846</v>
      </c>
      <c r="F235" s="68">
        <v>57164255</v>
      </c>
      <c r="G235" s="68">
        <v>50357657</v>
      </c>
      <c r="H235" s="68">
        <v>24160928</v>
      </c>
      <c r="I235" s="70"/>
    </row>
    <row r="236" spans="1:9" ht="15" thickBot="1" x14ac:dyDescent="0.4">
      <c r="A236" s="60">
        <v>7</v>
      </c>
      <c r="B236" s="62">
        <v>2024</v>
      </c>
      <c r="C236" s="64" t="s">
        <v>170</v>
      </c>
      <c r="D236" s="66">
        <v>1967</v>
      </c>
      <c r="E236" s="66">
        <v>3094</v>
      </c>
      <c r="F236" s="68">
        <v>30438442</v>
      </c>
      <c r="G236" s="68">
        <v>27255026</v>
      </c>
      <c r="H236" s="68">
        <v>10969048</v>
      </c>
      <c r="I236" s="70"/>
    </row>
    <row r="237" spans="1:9" ht="15" thickBot="1" x14ac:dyDescent="0.4">
      <c r="A237" s="60">
        <v>7</v>
      </c>
      <c r="B237" s="62">
        <v>2024</v>
      </c>
      <c r="C237" s="64" t="s">
        <v>171</v>
      </c>
      <c r="D237" s="66">
        <v>3812</v>
      </c>
      <c r="E237" s="66">
        <v>6051</v>
      </c>
      <c r="F237" s="68">
        <v>84962570</v>
      </c>
      <c r="G237" s="68">
        <v>70087254</v>
      </c>
      <c r="H237" s="68">
        <v>34397432</v>
      </c>
      <c r="I237" s="70"/>
    </row>
    <row r="238" spans="1:9" ht="15" thickBot="1" x14ac:dyDescent="0.4">
      <c r="A238" s="60">
        <v>7</v>
      </c>
      <c r="B238" s="62">
        <v>2024</v>
      </c>
      <c r="C238" s="64" t="s">
        <v>94</v>
      </c>
      <c r="D238" s="66">
        <v>10644</v>
      </c>
      <c r="E238" s="66">
        <v>22073</v>
      </c>
      <c r="F238" s="68">
        <v>851431566</v>
      </c>
      <c r="G238" s="68">
        <v>730358942</v>
      </c>
      <c r="H238" s="68">
        <v>320231180</v>
      </c>
      <c r="I238" s="70"/>
    </row>
    <row r="239" spans="1:9" ht="15" thickBot="1" x14ac:dyDescent="0.4">
      <c r="A239" s="60">
        <v>7</v>
      </c>
      <c r="B239" s="62">
        <v>2024</v>
      </c>
      <c r="C239" s="64" t="s">
        <v>172</v>
      </c>
      <c r="D239" s="66">
        <v>1233</v>
      </c>
      <c r="E239" s="66">
        <v>1437</v>
      </c>
      <c r="F239" s="68">
        <v>9815063</v>
      </c>
      <c r="G239" s="68">
        <v>8943410</v>
      </c>
      <c r="H239" s="68">
        <v>7353760</v>
      </c>
      <c r="I239" s="70"/>
    </row>
    <row r="240" spans="1:9" ht="15" thickBot="1" x14ac:dyDescent="0.4">
      <c r="A240" s="60">
        <v>7</v>
      </c>
      <c r="B240" s="62">
        <v>2024</v>
      </c>
      <c r="C240" s="64" t="s">
        <v>173</v>
      </c>
      <c r="D240" s="66">
        <v>3326</v>
      </c>
      <c r="E240" s="66">
        <v>4386</v>
      </c>
      <c r="F240" s="68">
        <v>57660964</v>
      </c>
      <c r="G240" s="68">
        <v>49961101</v>
      </c>
      <c r="H240" s="68">
        <v>25800045</v>
      </c>
      <c r="I240" s="70"/>
    </row>
    <row r="241" spans="1:9" ht="29" thickBot="1" x14ac:dyDescent="0.4">
      <c r="A241" s="60">
        <v>7</v>
      </c>
      <c r="B241" s="62">
        <v>2024</v>
      </c>
      <c r="C241" s="64" t="s">
        <v>174</v>
      </c>
      <c r="D241" s="66">
        <v>4759</v>
      </c>
      <c r="E241" s="66">
        <v>7972</v>
      </c>
      <c r="F241" s="68">
        <v>99305908</v>
      </c>
      <c r="G241" s="68">
        <v>89046509</v>
      </c>
      <c r="H241" s="68">
        <v>48690820</v>
      </c>
      <c r="I241" s="70"/>
    </row>
    <row r="242" spans="1:9" ht="15" thickBot="1" x14ac:dyDescent="0.4">
      <c r="A242" s="60">
        <v>7</v>
      </c>
      <c r="B242" s="62">
        <v>2024</v>
      </c>
      <c r="C242" s="64" t="s">
        <v>175</v>
      </c>
      <c r="D242" s="66">
        <v>6477</v>
      </c>
      <c r="E242" s="66">
        <v>10251</v>
      </c>
      <c r="F242" s="68">
        <v>201707339</v>
      </c>
      <c r="G242" s="68">
        <v>172161711</v>
      </c>
      <c r="H242" s="68">
        <v>100383192</v>
      </c>
      <c r="I242" s="70"/>
    </row>
    <row r="243" spans="1:9" ht="15" thickBot="1" x14ac:dyDescent="0.4">
      <c r="A243" s="60">
        <v>7</v>
      </c>
      <c r="B243" s="62">
        <v>2024</v>
      </c>
      <c r="C243" s="64" t="s">
        <v>176</v>
      </c>
      <c r="D243" s="66">
        <v>4723</v>
      </c>
      <c r="E243" s="66">
        <v>8768</v>
      </c>
      <c r="F243" s="68">
        <v>170174676</v>
      </c>
      <c r="G243" s="68">
        <v>145114861</v>
      </c>
      <c r="H243" s="68">
        <v>60584083</v>
      </c>
      <c r="I243" s="70"/>
    </row>
    <row r="244" spans="1:9" ht="15" thickBot="1" x14ac:dyDescent="0.4">
      <c r="A244" s="60">
        <v>7</v>
      </c>
      <c r="B244" s="62">
        <v>2024</v>
      </c>
      <c r="C244" s="64" t="s">
        <v>177</v>
      </c>
      <c r="D244" s="66">
        <v>3272</v>
      </c>
      <c r="E244" s="66">
        <v>6206</v>
      </c>
      <c r="F244" s="68">
        <v>73973109</v>
      </c>
      <c r="G244" s="68">
        <v>56494667</v>
      </c>
      <c r="H244" s="68">
        <v>21561622</v>
      </c>
      <c r="I244" s="70"/>
    </row>
    <row r="245" spans="1:9" ht="15" thickBot="1" x14ac:dyDescent="0.4">
      <c r="A245" s="60">
        <v>7</v>
      </c>
      <c r="B245" s="62">
        <v>2024</v>
      </c>
      <c r="C245" s="64" t="s">
        <v>178</v>
      </c>
      <c r="D245" s="66">
        <v>2926</v>
      </c>
      <c r="E245" s="66">
        <v>4208</v>
      </c>
      <c r="F245" s="68">
        <v>32561885</v>
      </c>
      <c r="G245" s="68">
        <v>30239187</v>
      </c>
      <c r="H245" s="68">
        <v>23193324</v>
      </c>
      <c r="I245" s="70"/>
    </row>
    <row r="246" spans="1:9" ht="15" thickBot="1" x14ac:dyDescent="0.4">
      <c r="A246" s="60">
        <v>7</v>
      </c>
      <c r="B246" s="62">
        <v>2024</v>
      </c>
      <c r="C246" s="64" t="s">
        <v>179</v>
      </c>
      <c r="D246" s="66">
        <v>4167</v>
      </c>
      <c r="E246" s="66">
        <v>8005</v>
      </c>
      <c r="F246" s="68">
        <v>46628306</v>
      </c>
      <c r="G246" s="68">
        <v>41086337</v>
      </c>
      <c r="H246" s="68">
        <v>29379978</v>
      </c>
      <c r="I246" s="70"/>
    </row>
    <row r="247" spans="1:9" ht="15" thickBot="1" x14ac:dyDescent="0.4">
      <c r="A247" s="60">
        <v>7</v>
      </c>
      <c r="B247" s="62">
        <v>2024</v>
      </c>
      <c r="C247" s="64" t="s">
        <v>180</v>
      </c>
      <c r="D247" s="66">
        <v>1817</v>
      </c>
      <c r="E247" s="66">
        <v>2727</v>
      </c>
      <c r="F247" s="68">
        <v>44128496</v>
      </c>
      <c r="G247" s="68">
        <v>15016355</v>
      </c>
      <c r="H247" s="68">
        <v>5638985</v>
      </c>
      <c r="I247" s="70"/>
    </row>
    <row r="248" spans="1:9" ht="15" thickBot="1" x14ac:dyDescent="0.4">
      <c r="A248" s="60">
        <v>7</v>
      </c>
      <c r="B248" s="62">
        <v>2024</v>
      </c>
      <c r="C248" s="64" t="s">
        <v>181</v>
      </c>
      <c r="D248" s="66">
        <v>6555</v>
      </c>
      <c r="E248" s="66">
        <v>11873</v>
      </c>
      <c r="F248" s="68">
        <v>301242088</v>
      </c>
      <c r="G248" s="68">
        <v>281738388</v>
      </c>
      <c r="H248" s="68">
        <v>199718899</v>
      </c>
      <c r="I248" s="70"/>
    </row>
    <row r="249" spans="1:9" ht="15" thickBot="1" x14ac:dyDescent="0.4">
      <c r="A249" s="60">
        <v>7</v>
      </c>
      <c r="B249" s="62">
        <v>2024</v>
      </c>
      <c r="C249" s="64" t="s">
        <v>182</v>
      </c>
      <c r="D249" s="66">
        <v>2702</v>
      </c>
      <c r="E249" s="66">
        <v>4247</v>
      </c>
      <c r="F249" s="68">
        <v>49116126</v>
      </c>
      <c r="G249" s="68">
        <v>40302674</v>
      </c>
      <c r="H249" s="68">
        <v>19075182</v>
      </c>
      <c r="I249" s="70"/>
    </row>
    <row r="250" spans="1:9" ht="15" thickBot="1" x14ac:dyDescent="0.4">
      <c r="A250" s="60">
        <v>7</v>
      </c>
      <c r="B250" s="62">
        <v>2024</v>
      </c>
      <c r="C250" s="64" t="s">
        <v>95</v>
      </c>
      <c r="D250" s="66">
        <v>9491</v>
      </c>
      <c r="E250" s="66">
        <v>16871</v>
      </c>
      <c r="F250" s="68">
        <v>656703181</v>
      </c>
      <c r="G250" s="68">
        <v>506406834</v>
      </c>
      <c r="H250" s="68">
        <v>266382374</v>
      </c>
      <c r="I250" s="70"/>
    </row>
    <row r="251" spans="1:9" ht="29" thickBot="1" x14ac:dyDescent="0.4">
      <c r="A251" s="60">
        <v>7</v>
      </c>
      <c r="B251" s="62">
        <v>2024</v>
      </c>
      <c r="C251" s="64" t="s">
        <v>183</v>
      </c>
      <c r="D251" s="66">
        <v>2499</v>
      </c>
      <c r="E251" s="66">
        <v>3532</v>
      </c>
      <c r="F251" s="68">
        <v>35783909</v>
      </c>
      <c r="G251" s="68">
        <v>24520852</v>
      </c>
      <c r="H251" s="68">
        <v>12745944</v>
      </c>
      <c r="I251" s="70"/>
    </row>
    <row r="252" spans="1:9" ht="29" thickBot="1" x14ac:dyDescent="0.4">
      <c r="A252" s="60">
        <v>7</v>
      </c>
      <c r="B252" s="62">
        <v>2024</v>
      </c>
      <c r="C252" s="64" t="s">
        <v>184</v>
      </c>
      <c r="D252" s="66">
        <v>3293</v>
      </c>
      <c r="E252" s="66">
        <v>5683</v>
      </c>
      <c r="F252" s="68">
        <v>56796537</v>
      </c>
      <c r="G252" s="68">
        <v>47241674</v>
      </c>
      <c r="H252" s="68">
        <v>23538898</v>
      </c>
      <c r="I252" s="70"/>
    </row>
    <row r="253" spans="1:9" ht="15" thickBot="1" x14ac:dyDescent="0.4">
      <c r="A253" s="60">
        <v>7</v>
      </c>
      <c r="B253" s="62">
        <v>2024</v>
      </c>
      <c r="C253" s="64" t="s">
        <v>185</v>
      </c>
      <c r="D253" s="66">
        <v>6566</v>
      </c>
      <c r="E253" s="66">
        <v>11271</v>
      </c>
      <c r="F253" s="68">
        <v>198279902</v>
      </c>
      <c r="G253" s="68">
        <v>174030156</v>
      </c>
      <c r="H253" s="68">
        <v>118432016</v>
      </c>
      <c r="I253" s="70"/>
    </row>
    <row r="254" spans="1:9" ht="15" thickBot="1" x14ac:dyDescent="0.4">
      <c r="A254" s="60">
        <v>7</v>
      </c>
      <c r="B254" s="62">
        <v>2024</v>
      </c>
      <c r="C254" s="64" t="s">
        <v>186</v>
      </c>
      <c r="D254" s="66">
        <v>1971</v>
      </c>
      <c r="E254" s="66">
        <v>3103</v>
      </c>
      <c r="F254" s="68">
        <v>16560774</v>
      </c>
      <c r="G254" s="68">
        <v>14759935</v>
      </c>
      <c r="H254" s="68">
        <v>6468788</v>
      </c>
      <c r="I254" s="70"/>
    </row>
    <row r="255" spans="1:9" ht="15" thickBot="1" x14ac:dyDescent="0.4">
      <c r="A255" s="60">
        <v>7</v>
      </c>
      <c r="B255" s="62">
        <v>2024</v>
      </c>
      <c r="C255" s="64" t="s">
        <v>187</v>
      </c>
      <c r="D255" s="66">
        <v>1006</v>
      </c>
      <c r="E255" s="66">
        <v>1074</v>
      </c>
      <c r="F255" s="68">
        <v>9417975</v>
      </c>
      <c r="G255" s="68">
        <v>8954614</v>
      </c>
      <c r="H255" s="68">
        <v>7373031</v>
      </c>
      <c r="I255" s="70"/>
    </row>
    <row r="256" spans="1:9" ht="29" thickBot="1" x14ac:dyDescent="0.4">
      <c r="A256" s="60">
        <v>7</v>
      </c>
      <c r="B256" s="62">
        <v>2024</v>
      </c>
      <c r="C256" s="64" t="s">
        <v>188</v>
      </c>
      <c r="D256" s="66">
        <v>4085</v>
      </c>
      <c r="E256" s="66">
        <v>7407</v>
      </c>
      <c r="F256" s="68">
        <v>86844376</v>
      </c>
      <c r="G256" s="68">
        <v>78653349</v>
      </c>
      <c r="H256" s="68">
        <v>58370524</v>
      </c>
      <c r="I256" s="70"/>
    </row>
    <row r="257" spans="1:9" ht="15" thickBot="1" x14ac:dyDescent="0.4">
      <c r="A257" s="60">
        <v>7</v>
      </c>
      <c r="B257" s="62">
        <v>2024</v>
      </c>
      <c r="C257" s="64" t="s">
        <v>189</v>
      </c>
      <c r="D257" s="66">
        <v>1130</v>
      </c>
      <c r="E257" s="66">
        <v>1645</v>
      </c>
      <c r="F257" s="68">
        <v>9099291</v>
      </c>
      <c r="G257" s="68">
        <v>8015929</v>
      </c>
      <c r="H257" s="68">
        <v>2317691</v>
      </c>
      <c r="I257" s="70"/>
    </row>
    <row r="258" spans="1:9" ht="15" thickBot="1" x14ac:dyDescent="0.4">
      <c r="A258" s="60">
        <v>7</v>
      </c>
      <c r="B258" s="62">
        <v>2024</v>
      </c>
      <c r="C258" s="64" t="s">
        <v>190</v>
      </c>
      <c r="D258" s="66">
        <v>7133</v>
      </c>
      <c r="E258" s="66">
        <v>16163</v>
      </c>
      <c r="F258" s="68">
        <v>331756177</v>
      </c>
      <c r="G258" s="68">
        <v>302860149</v>
      </c>
      <c r="H258" s="68">
        <v>194780489</v>
      </c>
      <c r="I258" s="70"/>
    </row>
    <row r="259" spans="1:9" ht="15" thickBot="1" x14ac:dyDescent="0.4">
      <c r="A259" s="60">
        <v>7</v>
      </c>
      <c r="B259" s="62">
        <v>2024</v>
      </c>
      <c r="C259" s="64" t="s">
        <v>191</v>
      </c>
      <c r="D259" s="66">
        <v>4942</v>
      </c>
      <c r="E259" s="66">
        <v>9366</v>
      </c>
      <c r="F259" s="68">
        <v>96118770</v>
      </c>
      <c r="G259" s="68">
        <v>82089325</v>
      </c>
      <c r="H259" s="68">
        <v>49837363</v>
      </c>
      <c r="I259" s="70"/>
    </row>
    <row r="260" spans="1:9" ht="29" thickBot="1" x14ac:dyDescent="0.4">
      <c r="A260" s="60">
        <v>7</v>
      </c>
      <c r="B260" s="62">
        <v>2024</v>
      </c>
      <c r="C260" s="64" t="s">
        <v>192</v>
      </c>
      <c r="D260" s="66">
        <v>1710</v>
      </c>
      <c r="E260" s="66">
        <v>2538</v>
      </c>
      <c r="F260" s="68">
        <v>13963107</v>
      </c>
      <c r="G260" s="68">
        <v>11074685</v>
      </c>
      <c r="H260" s="68">
        <v>4341311</v>
      </c>
      <c r="I260" s="70"/>
    </row>
    <row r="261" spans="1:9" ht="15" thickBot="1" x14ac:dyDescent="0.4">
      <c r="A261" s="60">
        <v>7</v>
      </c>
      <c r="B261" s="62">
        <v>2024</v>
      </c>
      <c r="C261" s="64" t="s">
        <v>96</v>
      </c>
      <c r="D261" s="66">
        <v>14043</v>
      </c>
      <c r="E261" s="66">
        <v>67669</v>
      </c>
      <c r="F261" s="68">
        <v>1857316547</v>
      </c>
      <c r="G261" s="68">
        <v>1495553951</v>
      </c>
      <c r="H261" s="68">
        <v>731574100</v>
      </c>
      <c r="I261" s="70"/>
    </row>
    <row r="262" spans="1:9" ht="15" thickBot="1" x14ac:dyDescent="0.4">
      <c r="A262" s="60">
        <v>7</v>
      </c>
      <c r="B262" s="62">
        <v>2024</v>
      </c>
      <c r="C262" s="64" t="s">
        <v>193</v>
      </c>
      <c r="D262" s="66">
        <v>2841</v>
      </c>
      <c r="E262" s="66">
        <v>4670</v>
      </c>
      <c r="F262" s="68">
        <v>72944062</v>
      </c>
      <c r="G262" s="68">
        <v>49019793</v>
      </c>
      <c r="H262" s="68">
        <v>19047210</v>
      </c>
      <c r="I262" s="70"/>
    </row>
    <row r="263" spans="1:9" ht="15" thickBot="1" x14ac:dyDescent="0.4">
      <c r="A263" s="61">
        <v>6</v>
      </c>
      <c r="B263" s="63">
        <v>2024</v>
      </c>
      <c r="C263" s="65" t="s">
        <v>144</v>
      </c>
      <c r="D263" s="67">
        <v>90701</v>
      </c>
      <c r="E263" s="67">
        <v>905838</v>
      </c>
      <c r="F263" s="69">
        <v>37643677162</v>
      </c>
      <c r="G263" s="69">
        <v>27966568560</v>
      </c>
      <c r="H263" s="69">
        <v>13293793378</v>
      </c>
      <c r="I263" s="70"/>
    </row>
    <row r="264" spans="1:9" ht="15" thickBot="1" x14ac:dyDescent="0.4">
      <c r="A264" s="60">
        <v>6</v>
      </c>
      <c r="B264" s="62">
        <v>2024</v>
      </c>
      <c r="C264" s="64" t="s">
        <v>83</v>
      </c>
      <c r="D264" s="66">
        <v>19506</v>
      </c>
      <c r="E264" s="66">
        <v>62692</v>
      </c>
      <c r="F264" s="68">
        <v>4692771618</v>
      </c>
      <c r="G264" s="68">
        <v>2789123965</v>
      </c>
      <c r="H264" s="68">
        <v>1269466462</v>
      </c>
      <c r="I264" s="70"/>
    </row>
    <row r="265" spans="1:9" ht="15" thickBot="1" x14ac:dyDescent="0.4">
      <c r="A265" s="60">
        <v>6</v>
      </c>
      <c r="B265" s="62">
        <v>2024</v>
      </c>
      <c r="C265" s="64" t="s">
        <v>145</v>
      </c>
      <c r="D265" s="66">
        <v>3801</v>
      </c>
      <c r="E265" s="66">
        <v>4975</v>
      </c>
      <c r="F265" s="68">
        <v>90255269</v>
      </c>
      <c r="G265" s="68">
        <v>68823388</v>
      </c>
      <c r="H265" s="68">
        <v>36809458</v>
      </c>
      <c r="I265" s="70"/>
    </row>
    <row r="266" spans="1:9" ht="15" thickBot="1" x14ac:dyDescent="0.4">
      <c r="A266" s="60">
        <v>6</v>
      </c>
      <c r="B266" s="62">
        <v>2024</v>
      </c>
      <c r="C266" s="64" t="s">
        <v>84</v>
      </c>
      <c r="D266" s="66">
        <v>22365</v>
      </c>
      <c r="E266" s="66">
        <v>70760</v>
      </c>
      <c r="F266" s="68">
        <v>3879824620</v>
      </c>
      <c r="G266" s="68">
        <v>2820948727</v>
      </c>
      <c r="H266" s="68">
        <v>1440933286</v>
      </c>
      <c r="I266" s="70"/>
    </row>
    <row r="267" spans="1:9" ht="15" thickBot="1" x14ac:dyDescent="0.4">
      <c r="A267" s="60">
        <v>6</v>
      </c>
      <c r="B267" s="62">
        <v>2024</v>
      </c>
      <c r="C267" s="64" t="s">
        <v>146</v>
      </c>
      <c r="D267" s="66">
        <v>4402</v>
      </c>
      <c r="E267" s="66">
        <v>5359</v>
      </c>
      <c r="F267" s="68">
        <v>68657992</v>
      </c>
      <c r="G267" s="68">
        <v>59674556</v>
      </c>
      <c r="H267" s="68">
        <v>36080037</v>
      </c>
      <c r="I267" s="70"/>
    </row>
    <row r="268" spans="1:9" ht="15" thickBot="1" x14ac:dyDescent="0.4">
      <c r="A268" s="60">
        <v>6</v>
      </c>
      <c r="B268" s="62">
        <v>2024</v>
      </c>
      <c r="C268" s="64" t="s">
        <v>147</v>
      </c>
      <c r="D268" s="66">
        <v>1552</v>
      </c>
      <c r="E268" s="66">
        <v>2521</v>
      </c>
      <c r="F268" s="68">
        <v>19710889</v>
      </c>
      <c r="G268" s="68">
        <v>17840614</v>
      </c>
      <c r="H268" s="68">
        <v>6972841</v>
      </c>
      <c r="I268" s="70"/>
    </row>
    <row r="269" spans="1:9" ht="15" thickBot="1" x14ac:dyDescent="0.4">
      <c r="A269" s="60">
        <v>6</v>
      </c>
      <c r="B269" s="62">
        <v>2024</v>
      </c>
      <c r="C269" s="64" t="s">
        <v>148</v>
      </c>
      <c r="D269" s="66">
        <v>1300</v>
      </c>
      <c r="E269" s="66">
        <v>1678</v>
      </c>
      <c r="F269" s="68">
        <v>7210780</v>
      </c>
      <c r="G269" s="68">
        <v>6044376</v>
      </c>
      <c r="H269" s="68">
        <v>3239044</v>
      </c>
      <c r="I269" s="70"/>
    </row>
    <row r="270" spans="1:9" ht="15" thickBot="1" x14ac:dyDescent="0.4">
      <c r="A270" s="60">
        <v>6</v>
      </c>
      <c r="B270" s="62">
        <v>2024</v>
      </c>
      <c r="C270" s="64" t="s">
        <v>97</v>
      </c>
      <c r="D270" s="66">
        <v>18948</v>
      </c>
      <c r="E270" s="66">
        <v>54182</v>
      </c>
      <c r="F270" s="68">
        <v>2291949667</v>
      </c>
      <c r="G270" s="68">
        <v>1801128568</v>
      </c>
      <c r="H270" s="68">
        <v>711434148</v>
      </c>
      <c r="I270" s="70"/>
    </row>
    <row r="271" spans="1:9" ht="29" thickBot="1" x14ac:dyDescent="0.4">
      <c r="A271" s="60">
        <v>6</v>
      </c>
      <c r="B271" s="62">
        <v>2024</v>
      </c>
      <c r="C271" s="64" t="s">
        <v>98</v>
      </c>
      <c r="D271" s="66">
        <v>9465</v>
      </c>
      <c r="E271" s="66">
        <v>10255</v>
      </c>
      <c r="F271" s="68">
        <v>489701603</v>
      </c>
      <c r="G271" s="68">
        <v>328641038</v>
      </c>
      <c r="H271" s="68">
        <v>168497330</v>
      </c>
      <c r="I271" s="70"/>
    </row>
    <row r="272" spans="1:9" ht="15" thickBot="1" x14ac:dyDescent="0.4">
      <c r="A272" s="60">
        <v>6</v>
      </c>
      <c r="B272" s="62">
        <v>2024</v>
      </c>
      <c r="C272" s="64" t="s">
        <v>149</v>
      </c>
      <c r="D272" s="66">
        <v>6058</v>
      </c>
      <c r="E272" s="66">
        <v>10167</v>
      </c>
      <c r="F272" s="68">
        <v>122000366</v>
      </c>
      <c r="G272" s="68">
        <v>105850595</v>
      </c>
      <c r="H272" s="68">
        <v>64325345</v>
      </c>
      <c r="I272" s="70"/>
    </row>
    <row r="273" spans="1:9" ht="15" thickBot="1" x14ac:dyDescent="0.4">
      <c r="A273" s="60">
        <v>6</v>
      </c>
      <c r="B273" s="62">
        <v>2024</v>
      </c>
      <c r="C273" s="64" t="s">
        <v>150</v>
      </c>
      <c r="D273" s="66">
        <v>1193</v>
      </c>
      <c r="E273" s="66">
        <v>1651</v>
      </c>
      <c r="F273" s="68">
        <v>16821058</v>
      </c>
      <c r="G273" s="68">
        <v>10753095</v>
      </c>
      <c r="H273" s="68">
        <v>6790217</v>
      </c>
      <c r="I273" s="70"/>
    </row>
    <row r="274" spans="1:9" ht="29" thickBot="1" x14ac:dyDescent="0.4">
      <c r="A274" s="60">
        <v>6</v>
      </c>
      <c r="B274" s="62">
        <v>2024</v>
      </c>
      <c r="C274" s="64" t="s">
        <v>151</v>
      </c>
      <c r="D274" s="66">
        <v>3473</v>
      </c>
      <c r="E274" s="66">
        <v>5409</v>
      </c>
      <c r="F274" s="68">
        <v>45298461</v>
      </c>
      <c r="G274" s="68">
        <v>33600984</v>
      </c>
      <c r="H274" s="68">
        <v>19739723</v>
      </c>
      <c r="I274" s="70"/>
    </row>
    <row r="275" spans="1:9" ht="15" thickBot="1" x14ac:dyDescent="0.4">
      <c r="A275" s="60">
        <v>6</v>
      </c>
      <c r="B275" s="62">
        <v>2024</v>
      </c>
      <c r="C275" s="64" t="s">
        <v>152</v>
      </c>
      <c r="D275" s="66">
        <v>1994</v>
      </c>
      <c r="E275" s="66">
        <v>3545</v>
      </c>
      <c r="F275" s="68">
        <v>23566883</v>
      </c>
      <c r="G275" s="68">
        <v>19645700</v>
      </c>
      <c r="H275" s="68">
        <v>10977761</v>
      </c>
      <c r="I275" s="70"/>
    </row>
    <row r="276" spans="1:9" ht="15" thickBot="1" x14ac:dyDescent="0.4">
      <c r="A276" s="60">
        <v>6</v>
      </c>
      <c r="B276" s="62">
        <v>2024</v>
      </c>
      <c r="C276" s="64" t="s">
        <v>153</v>
      </c>
      <c r="D276" s="66">
        <v>1282</v>
      </c>
      <c r="E276" s="66">
        <v>1809</v>
      </c>
      <c r="F276" s="68">
        <v>9266844</v>
      </c>
      <c r="G276" s="68">
        <v>5442696</v>
      </c>
      <c r="H276" s="68">
        <v>3043429</v>
      </c>
      <c r="I276" s="70"/>
    </row>
    <row r="277" spans="1:9" ht="15" thickBot="1" x14ac:dyDescent="0.4">
      <c r="A277" s="60">
        <v>6</v>
      </c>
      <c r="B277" s="62">
        <v>2024</v>
      </c>
      <c r="C277" s="64" t="s">
        <v>154</v>
      </c>
      <c r="D277" s="66">
        <v>1186</v>
      </c>
      <c r="E277" s="66">
        <v>1843</v>
      </c>
      <c r="F277" s="68">
        <v>5895621</v>
      </c>
      <c r="G277" s="68">
        <v>4344904</v>
      </c>
      <c r="H277" s="62" t="s">
        <v>194</v>
      </c>
      <c r="I277" s="70"/>
    </row>
    <row r="278" spans="1:9" ht="15" thickBot="1" x14ac:dyDescent="0.4">
      <c r="A278" s="60">
        <v>6</v>
      </c>
      <c r="B278" s="62">
        <v>2024</v>
      </c>
      <c r="C278" s="64" t="s">
        <v>155</v>
      </c>
      <c r="D278" s="66">
        <v>2500</v>
      </c>
      <c r="E278" s="66">
        <v>3380</v>
      </c>
      <c r="F278" s="68">
        <v>19328686</v>
      </c>
      <c r="G278" s="68">
        <v>16115794</v>
      </c>
      <c r="H278" s="68">
        <v>9571454</v>
      </c>
      <c r="I278" s="70"/>
    </row>
    <row r="279" spans="1:9" ht="15" thickBot="1" x14ac:dyDescent="0.4">
      <c r="A279" s="60">
        <v>6</v>
      </c>
      <c r="B279" s="62">
        <v>2024</v>
      </c>
      <c r="C279" s="64" t="s">
        <v>156</v>
      </c>
      <c r="D279" s="66">
        <v>5612</v>
      </c>
      <c r="E279" s="66">
        <v>11029</v>
      </c>
      <c r="F279" s="68">
        <v>102694226</v>
      </c>
      <c r="G279" s="68">
        <v>84552507</v>
      </c>
      <c r="H279" s="68">
        <v>44869361</v>
      </c>
      <c r="I279" s="70"/>
    </row>
    <row r="280" spans="1:9" ht="15" thickBot="1" x14ac:dyDescent="0.4">
      <c r="A280" s="60">
        <v>6</v>
      </c>
      <c r="B280" s="62">
        <v>2024</v>
      </c>
      <c r="C280" s="64" t="s">
        <v>86</v>
      </c>
      <c r="D280" s="66">
        <v>27012</v>
      </c>
      <c r="E280" s="66">
        <v>28641</v>
      </c>
      <c r="F280" s="68">
        <v>6646180945</v>
      </c>
      <c r="G280" s="68">
        <v>4407670457</v>
      </c>
      <c r="H280" s="68">
        <v>1961584674</v>
      </c>
      <c r="I280" s="70"/>
    </row>
    <row r="281" spans="1:9" ht="15" thickBot="1" x14ac:dyDescent="0.4">
      <c r="A281" s="60">
        <v>6</v>
      </c>
      <c r="B281" s="62">
        <v>2024</v>
      </c>
      <c r="C281" s="64" t="s">
        <v>157</v>
      </c>
      <c r="D281" s="66">
        <v>1179</v>
      </c>
      <c r="E281" s="66">
        <v>1612</v>
      </c>
      <c r="F281" s="68">
        <v>7185057</v>
      </c>
      <c r="G281" s="68">
        <v>5977047</v>
      </c>
      <c r="H281" s="68">
        <v>4153038</v>
      </c>
      <c r="I281" s="70"/>
    </row>
    <row r="282" spans="1:9" ht="15" thickBot="1" x14ac:dyDescent="0.4">
      <c r="A282" s="60">
        <v>6</v>
      </c>
      <c r="B282" s="62">
        <v>2024</v>
      </c>
      <c r="C282" s="64" t="s">
        <v>87</v>
      </c>
      <c r="D282" s="66">
        <v>17318</v>
      </c>
      <c r="E282" s="66">
        <v>59515</v>
      </c>
      <c r="F282" s="68">
        <v>1998529431</v>
      </c>
      <c r="G282" s="68">
        <v>1687609329</v>
      </c>
      <c r="H282" s="68">
        <v>867823040</v>
      </c>
      <c r="I282" s="70"/>
    </row>
    <row r="283" spans="1:9" ht="15" thickBot="1" x14ac:dyDescent="0.4">
      <c r="A283" s="60">
        <v>6</v>
      </c>
      <c r="B283" s="62">
        <v>2024</v>
      </c>
      <c r="C283" s="64" t="s">
        <v>158</v>
      </c>
      <c r="D283" s="66">
        <v>9832</v>
      </c>
      <c r="E283" s="66">
        <v>28126</v>
      </c>
      <c r="F283" s="68">
        <v>394801047</v>
      </c>
      <c r="G283" s="68">
        <v>343641437</v>
      </c>
      <c r="H283" s="68">
        <v>223466683</v>
      </c>
      <c r="I283" s="70"/>
    </row>
    <row r="284" spans="1:9" ht="15" thickBot="1" x14ac:dyDescent="0.4">
      <c r="A284" s="60">
        <v>6</v>
      </c>
      <c r="B284" s="62">
        <v>2024</v>
      </c>
      <c r="C284" s="64" t="s">
        <v>88</v>
      </c>
      <c r="D284" s="66">
        <v>21798</v>
      </c>
      <c r="E284" s="66">
        <v>46954</v>
      </c>
      <c r="F284" s="68">
        <v>3506364178</v>
      </c>
      <c r="G284" s="68">
        <v>2838900191</v>
      </c>
      <c r="H284" s="68">
        <v>1438429862</v>
      </c>
      <c r="I284" s="70"/>
    </row>
    <row r="285" spans="1:9" ht="15" thickBot="1" x14ac:dyDescent="0.4">
      <c r="A285" s="60">
        <v>6</v>
      </c>
      <c r="B285" s="62">
        <v>2024</v>
      </c>
      <c r="C285" s="64" t="s">
        <v>159</v>
      </c>
      <c r="D285" s="66">
        <v>5677</v>
      </c>
      <c r="E285" s="66">
        <v>8341</v>
      </c>
      <c r="F285" s="68">
        <v>78493094</v>
      </c>
      <c r="G285" s="68">
        <v>65812279</v>
      </c>
      <c r="H285" s="68">
        <v>39493431</v>
      </c>
      <c r="I285" s="70"/>
    </row>
    <row r="286" spans="1:9" ht="15" thickBot="1" x14ac:dyDescent="0.4">
      <c r="A286" s="60">
        <v>6</v>
      </c>
      <c r="B286" s="62">
        <v>2024</v>
      </c>
      <c r="C286" s="64" t="s">
        <v>89</v>
      </c>
      <c r="D286" s="66">
        <v>6140</v>
      </c>
      <c r="E286" s="66">
        <v>10800</v>
      </c>
      <c r="F286" s="68">
        <v>145927784</v>
      </c>
      <c r="G286" s="68">
        <v>121733771</v>
      </c>
      <c r="H286" s="68">
        <v>63487899</v>
      </c>
      <c r="I286" s="70"/>
    </row>
    <row r="287" spans="1:9" ht="15" thickBot="1" x14ac:dyDescent="0.4">
      <c r="A287" s="60">
        <v>6</v>
      </c>
      <c r="B287" s="62">
        <v>2024</v>
      </c>
      <c r="C287" s="64" t="s">
        <v>90</v>
      </c>
      <c r="D287" s="66">
        <v>9267</v>
      </c>
      <c r="E287" s="66">
        <v>21099</v>
      </c>
      <c r="F287" s="68">
        <v>450708732</v>
      </c>
      <c r="G287" s="68">
        <v>393273690</v>
      </c>
      <c r="H287" s="68">
        <v>181805922</v>
      </c>
      <c r="I287" s="70"/>
    </row>
    <row r="288" spans="1:9" ht="15" thickBot="1" x14ac:dyDescent="0.4">
      <c r="A288" s="60">
        <v>6</v>
      </c>
      <c r="B288" s="62">
        <v>2024</v>
      </c>
      <c r="C288" s="64" t="s">
        <v>160</v>
      </c>
      <c r="D288" s="66">
        <v>2714</v>
      </c>
      <c r="E288" s="66">
        <v>3499</v>
      </c>
      <c r="F288" s="68">
        <v>30260408</v>
      </c>
      <c r="G288" s="68">
        <v>24488492</v>
      </c>
      <c r="H288" s="68">
        <v>18819627</v>
      </c>
      <c r="I288" s="70"/>
    </row>
    <row r="289" spans="1:9" ht="15" thickBot="1" x14ac:dyDescent="0.4">
      <c r="A289" s="60">
        <v>6</v>
      </c>
      <c r="B289" s="62">
        <v>2024</v>
      </c>
      <c r="C289" s="64" t="s">
        <v>161</v>
      </c>
      <c r="D289" s="66">
        <v>5476</v>
      </c>
      <c r="E289" s="66">
        <v>11021</v>
      </c>
      <c r="F289" s="68">
        <v>119379444</v>
      </c>
      <c r="G289" s="68">
        <v>105917917</v>
      </c>
      <c r="H289" s="68">
        <v>72021568</v>
      </c>
      <c r="I289" s="70"/>
    </row>
    <row r="290" spans="1:9" ht="15" thickBot="1" x14ac:dyDescent="0.4">
      <c r="A290" s="60">
        <v>6</v>
      </c>
      <c r="B290" s="62">
        <v>2024</v>
      </c>
      <c r="C290" s="64" t="s">
        <v>162</v>
      </c>
      <c r="D290" s="66">
        <v>5827</v>
      </c>
      <c r="E290" s="66">
        <v>10006</v>
      </c>
      <c r="F290" s="68">
        <v>130570040</v>
      </c>
      <c r="G290" s="68">
        <v>111353808</v>
      </c>
      <c r="H290" s="68">
        <v>58535369</v>
      </c>
      <c r="I290" s="70"/>
    </row>
    <row r="291" spans="1:9" ht="15" thickBot="1" x14ac:dyDescent="0.4">
      <c r="A291" s="60">
        <v>6</v>
      </c>
      <c r="B291" s="62">
        <v>2024</v>
      </c>
      <c r="C291" s="64" t="s">
        <v>163</v>
      </c>
      <c r="D291" s="66">
        <v>1254</v>
      </c>
      <c r="E291" s="66">
        <v>1438</v>
      </c>
      <c r="F291" s="68">
        <v>6264406</v>
      </c>
      <c r="G291" s="68">
        <v>5667129</v>
      </c>
      <c r="H291" s="68">
        <v>4377023</v>
      </c>
      <c r="I291" s="70"/>
    </row>
    <row r="292" spans="1:9" ht="15" thickBot="1" x14ac:dyDescent="0.4">
      <c r="A292" s="60">
        <v>6</v>
      </c>
      <c r="B292" s="62">
        <v>2024</v>
      </c>
      <c r="C292" s="64" t="s">
        <v>164</v>
      </c>
      <c r="D292" s="66">
        <v>2429</v>
      </c>
      <c r="E292" s="66">
        <v>3514</v>
      </c>
      <c r="F292" s="68">
        <v>29689569</v>
      </c>
      <c r="G292" s="68">
        <v>26820749</v>
      </c>
      <c r="H292" s="68">
        <v>9367712</v>
      </c>
      <c r="I292" s="70"/>
    </row>
    <row r="293" spans="1:9" ht="15" thickBot="1" x14ac:dyDescent="0.4">
      <c r="A293" s="60">
        <v>6</v>
      </c>
      <c r="B293" s="62">
        <v>2024</v>
      </c>
      <c r="C293" s="64" t="s">
        <v>165</v>
      </c>
      <c r="D293" s="62">
        <v>969</v>
      </c>
      <c r="E293" s="66">
        <v>1188</v>
      </c>
      <c r="F293" s="68">
        <v>7601770</v>
      </c>
      <c r="G293" s="68">
        <v>6924495</v>
      </c>
      <c r="H293" s="68">
        <v>3331618</v>
      </c>
      <c r="I293" s="70"/>
    </row>
    <row r="294" spans="1:9" ht="15" thickBot="1" x14ac:dyDescent="0.4">
      <c r="A294" s="60">
        <v>6</v>
      </c>
      <c r="B294" s="62">
        <v>2024</v>
      </c>
      <c r="C294" s="64" t="s">
        <v>91</v>
      </c>
      <c r="D294" s="66">
        <v>21642</v>
      </c>
      <c r="E294" s="66">
        <v>70022</v>
      </c>
      <c r="F294" s="68">
        <v>3323285680</v>
      </c>
      <c r="G294" s="68">
        <v>2873653698</v>
      </c>
      <c r="H294" s="68">
        <v>1163237067</v>
      </c>
      <c r="I294" s="70"/>
    </row>
    <row r="295" spans="1:9" ht="15" thickBot="1" x14ac:dyDescent="0.4">
      <c r="A295" s="60">
        <v>6</v>
      </c>
      <c r="B295" s="62">
        <v>2024</v>
      </c>
      <c r="C295" s="64" t="s">
        <v>166</v>
      </c>
      <c r="D295" s="62">
        <v>944</v>
      </c>
      <c r="E295" s="66">
        <v>1324</v>
      </c>
      <c r="F295" s="68">
        <v>25286382</v>
      </c>
      <c r="G295" s="68">
        <v>24025216</v>
      </c>
      <c r="H295" s="62" t="s">
        <v>194</v>
      </c>
      <c r="I295" s="70"/>
    </row>
    <row r="296" spans="1:9" ht="29" thickBot="1" x14ac:dyDescent="0.4">
      <c r="A296" s="60">
        <v>6</v>
      </c>
      <c r="B296" s="62">
        <v>2024</v>
      </c>
      <c r="C296" s="64" t="s">
        <v>167</v>
      </c>
      <c r="D296" s="66">
        <v>2646</v>
      </c>
      <c r="E296" s="66">
        <v>4437</v>
      </c>
      <c r="F296" s="68">
        <v>79235211</v>
      </c>
      <c r="G296" s="68">
        <v>68724776</v>
      </c>
      <c r="H296" s="68">
        <v>19005874</v>
      </c>
      <c r="I296" s="70"/>
    </row>
    <row r="297" spans="1:9" ht="15" thickBot="1" x14ac:dyDescent="0.4">
      <c r="A297" s="60">
        <v>6</v>
      </c>
      <c r="B297" s="62">
        <v>2024</v>
      </c>
      <c r="C297" s="64" t="s">
        <v>92</v>
      </c>
      <c r="D297" s="66">
        <v>9053</v>
      </c>
      <c r="E297" s="66">
        <v>14653</v>
      </c>
      <c r="F297" s="68">
        <v>351751580</v>
      </c>
      <c r="G297" s="68">
        <v>267285915</v>
      </c>
      <c r="H297" s="68">
        <v>152237926</v>
      </c>
      <c r="I297" s="70"/>
    </row>
    <row r="298" spans="1:9" ht="15" thickBot="1" x14ac:dyDescent="0.4">
      <c r="A298" s="60">
        <v>6</v>
      </c>
      <c r="B298" s="62">
        <v>2024</v>
      </c>
      <c r="C298" s="64" t="s">
        <v>168</v>
      </c>
      <c r="D298" s="66">
        <v>2941</v>
      </c>
      <c r="E298" s="66">
        <v>3700</v>
      </c>
      <c r="F298" s="68">
        <v>34026697</v>
      </c>
      <c r="G298" s="68">
        <v>28648866</v>
      </c>
      <c r="H298" s="68">
        <v>18169443</v>
      </c>
      <c r="I298" s="70"/>
    </row>
    <row r="299" spans="1:9" ht="15" thickBot="1" x14ac:dyDescent="0.4">
      <c r="A299" s="60">
        <v>6</v>
      </c>
      <c r="B299" s="62">
        <v>2024</v>
      </c>
      <c r="C299" s="64" t="s">
        <v>93</v>
      </c>
      <c r="D299" s="66">
        <v>18914</v>
      </c>
      <c r="E299" s="66">
        <v>52070</v>
      </c>
      <c r="F299" s="68">
        <v>2188846116</v>
      </c>
      <c r="G299" s="68">
        <v>1606453436</v>
      </c>
      <c r="H299" s="68">
        <v>810593738</v>
      </c>
      <c r="I299" s="70"/>
    </row>
    <row r="300" spans="1:9" ht="29" thickBot="1" x14ac:dyDescent="0.4">
      <c r="A300" s="60">
        <v>6</v>
      </c>
      <c r="B300" s="62">
        <v>2024</v>
      </c>
      <c r="C300" s="64" t="s">
        <v>169</v>
      </c>
      <c r="D300" s="66">
        <v>3347</v>
      </c>
      <c r="E300" s="66">
        <v>5099</v>
      </c>
      <c r="F300" s="68">
        <v>101113416</v>
      </c>
      <c r="G300" s="68">
        <v>53215708</v>
      </c>
      <c r="H300" s="68">
        <v>23742664</v>
      </c>
      <c r="I300" s="70"/>
    </row>
    <row r="301" spans="1:9" ht="15" thickBot="1" x14ac:dyDescent="0.4">
      <c r="A301" s="60">
        <v>6</v>
      </c>
      <c r="B301" s="62">
        <v>2024</v>
      </c>
      <c r="C301" s="64" t="s">
        <v>170</v>
      </c>
      <c r="D301" s="66">
        <v>2045</v>
      </c>
      <c r="E301" s="66">
        <v>3185</v>
      </c>
      <c r="F301" s="68">
        <v>33901242</v>
      </c>
      <c r="G301" s="68">
        <v>29828044</v>
      </c>
      <c r="H301" s="68">
        <v>10282079</v>
      </c>
      <c r="I301" s="70"/>
    </row>
    <row r="302" spans="1:9" ht="15" thickBot="1" x14ac:dyDescent="0.4">
      <c r="A302" s="60">
        <v>6</v>
      </c>
      <c r="B302" s="62">
        <v>2024</v>
      </c>
      <c r="C302" s="64" t="s">
        <v>171</v>
      </c>
      <c r="D302" s="66">
        <v>4093</v>
      </c>
      <c r="E302" s="66">
        <v>6453</v>
      </c>
      <c r="F302" s="68">
        <v>113390291</v>
      </c>
      <c r="G302" s="68">
        <v>78440020</v>
      </c>
      <c r="H302" s="68">
        <v>34061234</v>
      </c>
      <c r="I302" s="70"/>
    </row>
    <row r="303" spans="1:9" ht="15" thickBot="1" x14ac:dyDescent="0.4">
      <c r="A303" s="60">
        <v>6</v>
      </c>
      <c r="B303" s="62">
        <v>2024</v>
      </c>
      <c r="C303" s="64" t="s">
        <v>94</v>
      </c>
      <c r="D303" s="66">
        <v>12234</v>
      </c>
      <c r="E303" s="66">
        <v>24083</v>
      </c>
      <c r="F303" s="68">
        <v>918783339</v>
      </c>
      <c r="G303" s="68">
        <v>780875907</v>
      </c>
      <c r="H303" s="68">
        <v>334845824</v>
      </c>
      <c r="I303" s="70"/>
    </row>
    <row r="304" spans="1:9" ht="15" thickBot="1" x14ac:dyDescent="0.4">
      <c r="A304" s="60">
        <v>6</v>
      </c>
      <c r="B304" s="62">
        <v>2024</v>
      </c>
      <c r="C304" s="64" t="s">
        <v>172</v>
      </c>
      <c r="D304" s="66">
        <v>1246</v>
      </c>
      <c r="E304" s="66">
        <v>1454</v>
      </c>
      <c r="F304" s="68">
        <v>7987482</v>
      </c>
      <c r="G304" s="68">
        <v>7119475</v>
      </c>
      <c r="H304" s="68">
        <v>5616169</v>
      </c>
      <c r="I304" s="70"/>
    </row>
    <row r="305" spans="1:9" ht="15" thickBot="1" x14ac:dyDescent="0.4">
      <c r="A305" s="60">
        <v>6</v>
      </c>
      <c r="B305" s="62">
        <v>2024</v>
      </c>
      <c r="C305" s="64" t="s">
        <v>173</v>
      </c>
      <c r="D305" s="66">
        <v>3527</v>
      </c>
      <c r="E305" s="66">
        <v>4609</v>
      </c>
      <c r="F305" s="68">
        <v>59801671</v>
      </c>
      <c r="G305" s="68">
        <v>49352393</v>
      </c>
      <c r="H305" s="68">
        <v>25960121</v>
      </c>
      <c r="I305" s="70"/>
    </row>
    <row r="306" spans="1:9" ht="29" thickBot="1" x14ac:dyDescent="0.4">
      <c r="A306" s="60">
        <v>6</v>
      </c>
      <c r="B306" s="62">
        <v>2024</v>
      </c>
      <c r="C306" s="64" t="s">
        <v>174</v>
      </c>
      <c r="D306" s="66">
        <v>5063</v>
      </c>
      <c r="E306" s="66">
        <v>8302</v>
      </c>
      <c r="F306" s="68">
        <v>107258793</v>
      </c>
      <c r="G306" s="68">
        <v>95764735</v>
      </c>
      <c r="H306" s="68">
        <v>48165148</v>
      </c>
      <c r="I306" s="70"/>
    </row>
    <row r="307" spans="1:9" ht="15" thickBot="1" x14ac:dyDescent="0.4">
      <c r="A307" s="60">
        <v>6</v>
      </c>
      <c r="B307" s="62">
        <v>2024</v>
      </c>
      <c r="C307" s="64" t="s">
        <v>175</v>
      </c>
      <c r="D307" s="66">
        <v>7114</v>
      </c>
      <c r="E307" s="66">
        <v>10954</v>
      </c>
      <c r="F307" s="68">
        <v>211944390</v>
      </c>
      <c r="G307" s="68">
        <v>179800190</v>
      </c>
      <c r="H307" s="68">
        <v>99725726</v>
      </c>
      <c r="I307" s="70"/>
    </row>
    <row r="308" spans="1:9" ht="15" thickBot="1" x14ac:dyDescent="0.4">
      <c r="A308" s="60">
        <v>6</v>
      </c>
      <c r="B308" s="62">
        <v>2024</v>
      </c>
      <c r="C308" s="64" t="s">
        <v>176</v>
      </c>
      <c r="D308" s="66">
        <v>4977</v>
      </c>
      <c r="E308" s="66">
        <v>9205</v>
      </c>
      <c r="F308" s="68">
        <v>200335070</v>
      </c>
      <c r="G308" s="68">
        <v>170599625</v>
      </c>
      <c r="H308" s="68">
        <v>61211309</v>
      </c>
      <c r="I308" s="70"/>
    </row>
    <row r="309" spans="1:9" ht="15" thickBot="1" x14ac:dyDescent="0.4">
      <c r="A309" s="60">
        <v>6</v>
      </c>
      <c r="B309" s="62">
        <v>2024</v>
      </c>
      <c r="C309" s="64" t="s">
        <v>177</v>
      </c>
      <c r="D309" s="66">
        <v>3433</v>
      </c>
      <c r="E309" s="66">
        <v>6383</v>
      </c>
      <c r="F309" s="68">
        <v>84376017</v>
      </c>
      <c r="G309" s="68">
        <v>64484509</v>
      </c>
      <c r="H309" s="68">
        <v>20861239</v>
      </c>
      <c r="I309" s="70"/>
    </row>
    <row r="310" spans="1:9" ht="15" thickBot="1" x14ac:dyDescent="0.4">
      <c r="A310" s="60">
        <v>6</v>
      </c>
      <c r="B310" s="62">
        <v>2024</v>
      </c>
      <c r="C310" s="64" t="s">
        <v>178</v>
      </c>
      <c r="D310" s="66">
        <v>3031</v>
      </c>
      <c r="E310" s="66">
        <v>4283</v>
      </c>
      <c r="F310" s="68">
        <v>33189597</v>
      </c>
      <c r="G310" s="68">
        <v>29857951</v>
      </c>
      <c r="H310" s="68">
        <v>19730475</v>
      </c>
      <c r="I310" s="70"/>
    </row>
    <row r="311" spans="1:9" ht="15" thickBot="1" x14ac:dyDescent="0.4">
      <c r="A311" s="60">
        <v>6</v>
      </c>
      <c r="B311" s="62">
        <v>2024</v>
      </c>
      <c r="C311" s="64" t="s">
        <v>179</v>
      </c>
      <c r="D311" s="66">
        <v>4535</v>
      </c>
      <c r="E311" s="66">
        <v>8368</v>
      </c>
      <c r="F311" s="68">
        <v>48196822</v>
      </c>
      <c r="G311" s="68">
        <v>42904049</v>
      </c>
      <c r="H311" s="68">
        <v>27968447</v>
      </c>
      <c r="I311" s="70"/>
    </row>
    <row r="312" spans="1:9" ht="15" thickBot="1" x14ac:dyDescent="0.4">
      <c r="A312" s="60">
        <v>6</v>
      </c>
      <c r="B312" s="62">
        <v>2024</v>
      </c>
      <c r="C312" s="64" t="s">
        <v>180</v>
      </c>
      <c r="D312" s="66">
        <v>1929</v>
      </c>
      <c r="E312" s="66">
        <v>2849</v>
      </c>
      <c r="F312" s="68">
        <v>74755468</v>
      </c>
      <c r="G312" s="68">
        <v>27607340</v>
      </c>
      <c r="H312" s="68">
        <v>6330013</v>
      </c>
      <c r="I312" s="70"/>
    </row>
    <row r="313" spans="1:9" ht="15" thickBot="1" x14ac:dyDescent="0.4">
      <c r="A313" s="60">
        <v>6</v>
      </c>
      <c r="B313" s="62">
        <v>2024</v>
      </c>
      <c r="C313" s="64" t="s">
        <v>181</v>
      </c>
      <c r="D313" s="66">
        <v>6977</v>
      </c>
      <c r="E313" s="66">
        <v>12282</v>
      </c>
      <c r="F313" s="68">
        <v>249993318</v>
      </c>
      <c r="G313" s="68">
        <v>229901381</v>
      </c>
      <c r="H313" s="68">
        <v>151624198</v>
      </c>
      <c r="I313" s="70"/>
    </row>
    <row r="314" spans="1:9" ht="15" thickBot="1" x14ac:dyDescent="0.4">
      <c r="A314" s="60">
        <v>6</v>
      </c>
      <c r="B314" s="62">
        <v>2024</v>
      </c>
      <c r="C314" s="64" t="s">
        <v>182</v>
      </c>
      <c r="D314" s="66">
        <v>2920</v>
      </c>
      <c r="E314" s="66">
        <v>4482</v>
      </c>
      <c r="F314" s="68">
        <v>62960553</v>
      </c>
      <c r="G314" s="68">
        <v>47860839</v>
      </c>
      <c r="H314" s="68">
        <v>17744526</v>
      </c>
      <c r="I314" s="70"/>
    </row>
    <row r="315" spans="1:9" ht="15" thickBot="1" x14ac:dyDescent="0.4">
      <c r="A315" s="60">
        <v>6</v>
      </c>
      <c r="B315" s="62">
        <v>2024</v>
      </c>
      <c r="C315" s="64" t="s">
        <v>95</v>
      </c>
      <c r="D315" s="66">
        <v>10657</v>
      </c>
      <c r="E315" s="66">
        <v>18256</v>
      </c>
      <c r="F315" s="68">
        <v>714104283</v>
      </c>
      <c r="G315" s="68">
        <v>533813434</v>
      </c>
      <c r="H315" s="68">
        <v>271698925</v>
      </c>
      <c r="I315" s="70"/>
    </row>
    <row r="316" spans="1:9" ht="29" thickBot="1" x14ac:dyDescent="0.4">
      <c r="A316" s="60">
        <v>6</v>
      </c>
      <c r="B316" s="62">
        <v>2024</v>
      </c>
      <c r="C316" s="64" t="s">
        <v>183</v>
      </c>
      <c r="D316" s="66">
        <v>2632</v>
      </c>
      <c r="E316" s="66">
        <v>3703</v>
      </c>
      <c r="F316" s="68">
        <v>37090032</v>
      </c>
      <c r="G316" s="68">
        <v>26307464</v>
      </c>
      <c r="H316" s="68">
        <v>12591367</v>
      </c>
      <c r="I316" s="70"/>
    </row>
    <row r="317" spans="1:9" ht="29" thickBot="1" x14ac:dyDescent="0.4">
      <c r="A317" s="60">
        <v>6</v>
      </c>
      <c r="B317" s="62">
        <v>2024</v>
      </c>
      <c r="C317" s="64" t="s">
        <v>184</v>
      </c>
      <c r="D317" s="66">
        <v>3502</v>
      </c>
      <c r="E317" s="66">
        <v>5959</v>
      </c>
      <c r="F317" s="68">
        <v>59563169</v>
      </c>
      <c r="G317" s="68">
        <v>42494359</v>
      </c>
      <c r="H317" s="68">
        <v>22094590</v>
      </c>
      <c r="I317" s="70"/>
    </row>
    <row r="318" spans="1:9" ht="15" thickBot="1" x14ac:dyDescent="0.4">
      <c r="A318" s="60">
        <v>6</v>
      </c>
      <c r="B318" s="62">
        <v>2024</v>
      </c>
      <c r="C318" s="64" t="s">
        <v>185</v>
      </c>
      <c r="D318" s="66">
        <v>7305</v>
      </c>
      <c r="E318" s="66">
        <v>12186</v>
      </c>
      <c r="F318" s="68">
        <v>197320755</v>
      </c>
      <c r="G318" s="68">
        <v>172069339</v>
      </c>
      <c r="H318" s="68">
        <v>98814817</v>
      </c>
      <c r="I318" s="70"/>
    </row>
    <row r="319" spans="1:9" ht="15" thickBot="1" x14ac:dyDescent="0.4">
      <c r="A319" s="60">
        <v>6</v>
      </c>
      <c r="B319" s="62">
        <v>2024</v>
      </c>
      <c r="C319" s="64" t="s">
        <v>186</v>
      </c>
      <c r="D319" s="66">
        <v>2163</v>
      </c>
      <c r="E319" s="66">
        <v>3308</v>
      </c>
      <c r="F319" s="68">
        <v>16387902</v>
      </c>
      <c r="G319" s="68">
        <v>13934277</v>
      </c>
      <c r="H319" s="68">
        <v>5916642</v>
      </c>
      <c r="I319" s="70"/>
    </row>
    <row r="320" spans="1:9" ht="15" thickBot="1" x14ac:dyDescent="0.4">
      <c r="A320" s="60">
        <v>6</v>
      </c>
      <c r="B320" s="62">
        <v>2024</v>
      </c>
      <c r="C320" s="64" t="s">
        <v>187</v>
      </c>
      <c r="D320" s="66">
        <v>1066</v>
      </c>
      <c r="E320" s="66">
        <v>1133</v>
      </c>
      <c r="F320" s="68">
        <v>6990685</v>
      </c>
      <c r="G320" s="68">
        <v>6398694</v>
      </c>
      <c r="H320" s="68">
        <v>5043285</v>
      </c>
      <c r="I320" s="70"/>
    </row>
    <row r="321" spans="1:9" ht="29" thickBot="1" x14ac:dyDescent="0.4">
      <c r="A321" s="60">
        <v>6</v>
      </c>
      <c r="B321" s="62">
        <v>2024</v>
      </c>
      <c r="C321" s="64" t="s">
        <v>188</v>
      </c>
      <c r="D321" s="66">
        <v>4344</v>
      </c>
      <c r="E321" s="66">
        <v>7542</v>
      </c>
      <c r="F321" s="68">
        <v>78861916</v>
      </c>
      <c r="G321" s="68">
        <v>69392615</v>
      </c>
      <c r="H321" s="68">
        <v>47717529</v>
      </c>
      <c r="I321" s="70"/>
    </row>
    <row r="322" spans="1:9" ht="15" thickBot="1" x14ac:dyDescent="0.4">
      <c r="A322" s="60">
        <v>6</v>
      </c>
      <c r="B322" s="62">
        <v>2024</v>
      </c>
      <c r="C322" s="64" t="s">
        <v>189</v>
      </c>
      <c r="D322" s="66">
        <v>1160</v>
      </c>
      <c r="E322" s="66">
        <v>1688</v>
      </c>
      <c r="F322" s="68">
        <v>10370685</v>
      </c>
      <c r="G322" s="68">
        <v>9368701</v>
      </c>
      <c r="H322" s="68">
        <v>2399386</v>
      </c>
      <c r="I322" s="70"/>
    </row>
    <row r="323" spans="1:9" ht="15" thickBot="1" x14ac:dyDescent="0.4">
      <c r="A323" s="60">
        <v>6</v>
      </c>
      <c r="B323" s="62">
        <v>2024</v>
      </c>
      <c r="C323" s="64" t="s">
        <v>190</v>
      </c>
      <c r="D323" s="66">
        <v>7834</v>
      </c>
      <c r="E323" s="66">
        <v>16861</v>
      </c>
      <c r="F323" s="68">
        <v>279967307</v>
      </c>
      <c r="G323" s="68">
        <v>254308746</v>
      </c>
      <c r="H323" s="68">
        <v>153647084</v>
      </c>
      <c r="I323" s="70"/>
    </row>
    <row r="324" spans="1:9" ht="15" thickBot="1" x14ac:dyDescent="0.4">
      <c r="A324" s="60">
        <v>6</v>
      </c>
      <c r="B324" s="62">
        <v>2024</v>
      </c>
      <c r="C324" s="64" t="s">
        <v>191</v>
      </c>
      <c r="D324" s="66">
        <v>5351</v>
      </c>
      <c r="E324" s="66">
        <v>9772</v>
      </c>
      <c r="F324" s="68">
        <v>90733541</v>
      </c>
      <c r="G324" s="68">
        <v>75745990</v>
      </c>
      <c r="H324" s="68">
        <v>47969124</v>
      </c>
      <c r="I324" s="70"/>
    </row>
    <row r="325" spans="1:9" ht="29" thickBot="1" x14ac:dyDescent="0.4">
      <c r="A325" s="60">
        <v>6</v>
      </c>
      <c r="B325" s="62">
        <v>2024</v>
      </c>
      <c r="C325" s="64" t="s">
        <v>192</v>
      </c>
      <c r="D325" s="66">
        <v>1804</v>
      </c>
      <c r="E325" s="66">
        <v>2624</v>
      </c>
      <c r="F325" s="68">
        <v>30231891</v>
      </c>
      <c r="G325" s="68">
        <v>12454928</v>
      </c>
      <c r="H325" s="68">
        <v>4313117</v>
      </c>
      <c r="I325" s="70"/>
    </row>
    <row r="326" spans="1:9" ht="15" thickBot="1" x14ac:dyDescent="0.4">
      <c r="A326" s="60">
        <v>6</v>
      </c>
      <c r="B326" s="62">
        <v>2024</v>
      </c>
      <c r="C326" s="64" t="s">
        <v>96</v>
      </c>
      <c r="D326" s="66">
        <v>16510</v>
      </c>
      <c r="E326" s="66">
        <v>72703</v>
      </c>
      <c r="F326" s="68">
        <v>2289592560</v>
      </c>
      <c r="G326" s="68">
        <v>1618935433</v>
      </c>
      <c r="H326" s="68">
        <v>755538855</v>
      </c>
      <c r="I326" s="70"/>
    </row>
    <row r="327" spans="1:9" ht="15" thickBot="1" x14ac:dyDescent="0.4">
      <c r="A327" s="60">
        <v>6</v>
      </c>
      <c r="B327" s="62">
        <v>2024</v>
      </c>
      <c r="C327" s="64" t="s">
        <v>193</v>
      </c>
      <c r="D327" s="66">
        <v>3017</v>
      </c>
      <c r="E327" s="66">
        <v>4897</v>
      </c>
      <c r="F327" s="68">
        <v>85132814</v>
      </c>
      <c r="G327" s="68">
        <v>56618211</v>
      </c>
      <c r="H327" s="68">
        <v>18586547</v>
      </c>
      <c r="I327" s="70"/>
    </row>
    <row r="328" spans="1:9" ht="15" thickBot="1" x14ac:dyDescent="0.4">
      <c r="A328" s="61">
        <v>5</v>
      </c>
      <c r="B328" s="63">
        <v>2024</v>
      </c>
      <c r="C328" s="65" t="s">
        <v>144</v>
      </c>
      <c r="D328" s="67">
        <v>58794</v>
      </c>
      <c r="E328" s="67">
        <v>836555</v>
      </c>
      <c r="F328" s="69">
        <v>30956649392</v>
      </c>
      <c r="G328" s="69">
        <v>24042864054</v>
      </c>
      <c r="H328" s="69">
        <v>12720882824</v>
      </c>
      <c r="I328" s="70"/>
    </row>
    <row r="329" spans="1:9" ht="15" thickBot="1" x14ac:dyDescent="0.4">
      <c r="A329" s="60">
        <v>5</v>
      </c>
      <c r="B329" s="62">
        <v>2024</v>
      </c>
      <c r="C329" s="64" t="s">
        <v>83</v>
      </c>
      <c r="D329" s="66">
        <v>16507</v>
      </c>
      <c r="E329" s="66">
        <v>58358</v>
      </c>
      <c r="F329" s="68">
        <v>3525182744</v>
      </c>
      <c r="G329" s="68">
        <v>2547804597</v>
      </c>
      <c r="H329" s="68">
        <v>1250634563</v>
      </c>
      <c r="I329" s="70"/>
    </row>
    <row r="330" spans="1:9" ht="15" thickBot="1" x14ac:dyDescent="0.4">
      <c r="A330" s="60">
        <v>5</v>
      </c>
      <c r="B330" s="62">
        <v>2024</v>
      </c>
      <c r="C330" s="64" t="s">
        <v>145</v>
      </c>
      <c r="D330" s="66">
        <v>3683</v>
      </c>
      <c r="E330" s="66">
        <v>4835</v>
      </c>
      <c r="F330" s="68">
        <v>74446960</v>
      </c>
      <c r="G330" s="68">
        <v>61117181</v>
      </c>
      <c r="H330" s="68">
        <v>34010110</v>
      </c>
      <c r="I330" s="70"/>
    </row>
    <row r="331" spans="1:9" ht="15" thickBot="1" x14ac:dyDescent="0.4">
      <c r="A331" s="60">
        <v>5</v>
      </c>
      <c r="B331" s="62">
        <v>2024</v>
      </c>
      <c r="C331" s="64" t="s">
        <v>84</v>
      </c>
      <c r="D331" s="66">
        <v>18174</v>
      </c>
      <c r="E331" s="66">
        <v>65013</v>
      </c>
      <c r="F331" s="68">
        <v>3364206325</v>
      </c>
      <c r="G331" s="68">
        <v>2510224684</v>
      </c>
      <c r="H331" s="68">
        <v>1422844363</v>
      </c>
      <c r="I331" s="70"/>
    </row>
    <row r="332" spans="1:9" ht="15" thickBot="1" x14ac:dyDescent="0.4">
      <c r="A332" s="60">
        <v>5</v>
      </c>
      <c r="B332" s="62">
        <v>2024</v>
      </c>
      <c r="C332" s="64" t="s">
        <v>146</v>
      </c>
      <c r="D332" s="66">
        <v>3967</v>
      </c>
      <c r="E332" s="66">
        <v>4890</v>
      </c>
      <c r="F332" s="68">
        <v>55142634</v>
      </c>
      <c r="G332" s="68">
        <v>48444767</v>
      </c>
      <c r="H332" s="68">
        <v>30479840</v>
      </c>
      <c r="I332" s="70"/>
    </row>
    <row r="333" spans="1:9" ht="15" thickBot="1" x14ac:dyDescent="0.4">
      <c r="A333" s="60">
        <v>5</v>
      </c>
      <c r="B333" s="62">
        <v>2024</v>
      </c>
      <c r="C333" s="64" t="s">
        <v>147</v>
      </c>
      <c r="D333" s="66">
        <v>1502</v>
      </c>
      <c r="E333" s="66">
        <v>2441</v>
      </c>
      <c r="F333" s="68">
        <v>18220039</v>
      </c>
      <c r="G333" s="68">
        <v>16127945</v>
      </c>
      <c r="H333" s="68">
        <v>7049879</v>
      </c>
      <c r="I333" s="70"/>
    </row>
    <row r="334" spans="1:9" ht="15" thickBot="1" x14ac:dyDescent="0.4">
      <c r="A334" s="60">
        <v>5</v>
      </c>
      <c r="B334" s="62">
        <v>2024</v>
      </c>
      <c r="C334" s="64" t="s">
        <v>148</v>
      </c>
      <c r="D334" s="66">
        <v>1279</v>
      </c>
      <c r="E334" s="66">
        <v>1640</v>
      </c>
      <c r="F334" s="68">
        <v>6609698</v>
      </c>
      <c r="G334" s="68">
        <v>5569539</v>
      </c>
      <c r="H334" s="68">
        <v>2993304</v>
      </c>
      <c r="I334" s="70"/>
    </row>
    <row r="335" spans="1:9" ht="15" thickBot="1" x14ac:dyDescent="0.4">
      <c r="A335" s="60">
        <v>5</v>
      </c>
      <c r="B335" s="62">
        <v>2024</v>
      </c>
      <c r="C335" s="64" t="s">
        <v>97</v>
      </c>
      <c r="D335" s="66">
        <v>15517</v>
      </c>
      <c r="E335" s="66">
        <v>49489</v>
      </c>
      <c r="F335" s="68">
        <v>1765453622</v>
      </c>
      <c r="G335" s="68">
        <v>1440726634</v>
      </c>
      <c r="H335" s="68">
        <v>709164487</v>
      </c>
      <c r="I335" s="70"/>
    </row>
    <row r="336" spans="1:9" ht="29" thickBot="1" x14ac:dyDescent="0.4">
      <c r="A336" s="60">
        <v>5</v>
      </c>
      <c r="B336" s="62">
        <v>2024</v>
      </c>
      <c r="C336" s="64" t="s">
        <v>98</v>
      </c>
      <c r="D336" s="66">
        <v>8566</v>
      </c>
      <c r="E336" s="66">
        <v>9321</v>
      </c>
      <c r="F336" s="68">
        <v>360466470</v>
      </c>
      <c r="G336" s="68">
        <v>270570644</v>
      </c>
      <c r="H336" s="68">
        <v>170619907</v>
      </c>
      <c r="I336" s="70"/>
    </row>
    <row r="337" spans="1:9" ht="15" thickBot="1" x14ac:dyDescent="0.4">
      <c r="A337" s="60">
        <v>5</v>
      </c>
      <c r="B337" s="62">
        <v>2024</v>
      </c>
      <c r="C337" s="64" t="s">
        <v>149</v>
      </c>
      <c r="D337" s="66">
        <v>5453</v>
      </c>
      <c r="E337" s="66">
        <v>9496</v>
      </c>
      <c r="F337" s="68">
        <v>100675765</v>
      </c>
      <c r="G337" s="68">
        <v>86165292</v>
      </c>
      <c r="H337" s="68">
        <v>56375385</v>
      </c>
      <c r="I337" s="70"/>
    </row>
    <row r="338" spans="1:9" ht="15" thickBot="1" x14ac:dyDescent="0.4">
      <c r="A338" s="60">
        <v>5</v>
      </c>
      <c r="B338" s="62">
        <v>2024</v>
      </c>
      <c r="C338" s="64" t="s">
        <v>150</v>
      </c>
      <c r="D338" s="66">
        <v>1152</v>
      </c>
      <c r="E338" s="66">
        <v>1598</v>
      </c>
      <c r="F338" s="68">
        <v>15230500</v>
      </c>
      <c r="G338" s="68">
        <v>7867344</v>
      </c>
      <c r="H338" s="68">
        <v>4276837</v>
      </c>
      <c r="I338" s="70"/>
    </row>
    <row r="339" spans="1:9" ht="29" thickBot="1" x14ac:dyDescent="0.4">
      <c r="A339" s="60">
        <v>5</v>
      </c>
      <c r="B339" s="62">
        <v>2024</v>
      </c>
      <c r="C339" s="64" t="s">
        <v>151</v>
      </c>
      <c r="D339" s="66">
        <v>3282</v>
      </c>
      <c r="E339" s="66">
        <v>5163</v>
      </c>
      <c r="F339" s="68">
        <v>34711154</v>
      </c>
      <c r="G339" s="68">
        <v>25288619</v>
      </c>
      <c r="H339" s="68">
        <v>15329461</v>
      </c>
      <c r="I339" s="70"/>
    </row>
    <row r="340" spans="1:9" ht="15" thickBot="1" x14ac:dyDescent="0.4">
      <c r="A340" s="60">
        <v>5</v>
      </c>
      <c r="B340" s="62">
        <v>2024</v>
      </c>
      <c r="C340" s="64" t="s">
        <v>152</v>
      </c>
      <c r="D340" s="66">
        <v>1933</v>
      </c>
      <c r="E340" s="66">
        <v>3434</v>
      </c>
      <c r="F340" s="68">
        <v>18845109</v>
      </c>
      <c r="G340" s="68">
        <v>14892156</v>
      </c>
      <c r="H340" s="68">
        <v>9040085</v>
      </c>
      <c r="I340" s="70"/>
    </row>
    <row r="341" spans="1:9" ht="15" thickBot="1" x14ac:dyDescent="0.4">
      <c r="A341" s="60">
        <v>5</v>
      </c>
      <c r="B341" s="62">
        <v>2024</v>
      </c>
      <c r="C341" s="64" t="s">
        <v>153</v>
      </c>
      <c r="D341" s="66">
        <v>1206</v>
      </c>
      <c r="E341" s="66">
        <v>1743</v>
      </c>
      <c r="F341" s="68">
        <v>6986984</v>
      </c>
      <c r="G341" s="68">
        <v>5493193</v>
      </c>
      <c r="H341" s="68">
        <v>3402141</v>
      </c>
      <c r="I341" s="70"/>
    </row>
    <row r="342" spans="1:9" ht="15" thickBot="1" x14ac:dyDescent="0.4">
      <c r="A342" s="60">
        <v>5</v>
      </c>
      <c r="B342" s="62">
        <v>2024</v>
      </c>
      <c r="C342" s="64" t="s">
        <v>154</v>
      </c>
      <c r="D342" s="66">
        <v>1139</v>
      </c>
      <c r="E342" s="66">
        <v>1807</v>
      </c>
      <c r="F342" s="68">
        <v>5601072</v>
      </c>
      <c r="G342" s="68">
        <v>3952580</v>
      </c>
      <c r="H342" s="68">
        <v>2269864</v>
      </c>
      <c r="I342" s="70"/>
    </row>
    <row r="343" spans="1:9" ht="15" thickBot="1" x14ac:dyDescent="0.4">
      <c r="A343" s="60">
        <v>5</v>
      </c>
      <c r="B343" s="62">
        <v>2024</v>
      </c>
      <c r="C343" s="64" t="s">
        <v>155</v>
      </c>
      <c r="D343" s="66">
        <v>2335</v>
      </c>
      <c r="E343" s="66">
        <v>3170</v>
      </c>
      <c r="F343" s="68">
        <v>12754858</v>
      </c>
      <c r="G343" s="68">
        <v>10997256</v>
      </c>
      <c r="H343" s="68">
        <v>7223871</v>
      </c>
      <c r="I343" s="70"/>
    </row>
    <row r="344" spans="1:9" ht="15" thickBot="1" x14ac:dyDescent="0.4">
      <c r="A344" s="60">
        <v>5</v>
      </c>
      <c r="B344" s="62">
        <v>2024</v>
      </c>
      <c r="C344" s="64" t="s">
        <v>156</v>
      </c>
      <c r="D344" s="66">
        <v>5020</v>
      </c>
      <c r="E344" s="66">
        <v>10426</v>
      </c>
      <c r="F344" s="68">
        <v>83958203</v>
      </c>
      <c r="G344" s="68">
        <v>71192254</v>
      </c>
      <c r="H344" s="68">
        <v>39124654</v>
      </c>
      <c r="I344" s="70"/>
    </row>
    <row r="345" spans="1:9" ht="15" thickBot="1" x14ac:dyDescent="0.4">
      <c r="A345" s="60">
        <v>5</v>
      </c>
      <c r="B345" s="62">
        <v>2024</v>
      </c>
      <c r="C345" s="64" t="s">
        <v>86</v>
      </c>
      <c r="D345" s="66">
        <v>21703</v>
      </c>
      <c r="E345" s="66">
        <v>23267</v>
      </c>
      <c r="F345" s="68">
        <v>5247878411</v>
      </c>
      <c r="G345" s="68">
        <v>3580888983</v>
      </c>
      <c r="H345" s="68">
        <v>1878957208</v>
      </c>
      <c r="I345" s="70"/>
    </row>
    <row r="346" spans="1:9" ht="15" thickBot="1" x14ac:dyDescent="0.4">
      <c r="A346" s="60">
        <v>5</v>
      </c>
      <c r="B346" s="62">
        <v>2024</v>
      </c>
      <c r="C346" s="64" t="s">
        <v>157</v>
      </c>
      <c r="D346" s="66">
        <v>1153</v>
      </c>
      <c r="E346" s="66">
        <v>1536</v>
      </c>
      <c r="F346" s="62" t="s">
        <v>194</v>
      </c>
      <c r="G346" s="62" t="s">
        <v>194</v>
      </c>
      <c r="H346" s="68">
        <v>2295127</v>
      </c>
      <c r="I346" s="70"/>
    </row>
    <row r="347" spans="1:9" ht="15" thickBot="1" x14ac:dyDescent="0.4">
      <c r="A347" s="60">
        <v>5</v>
      </c>
      <c r="B347" s="62">
        <v>2024</v>
      </c>
      <c r="C347" s="64" t="s">
        <v>87</v>
      </c>
      <c r="D347" s="66">
        <v>14444</v>
      </c>
      <c r="E347" s="66">
        <v>55440</v>
      </c>
      <c r="F347" s="68">
        <v>1883348897</v>
      </c>
      <c r="G347" s="68">
        <v>1561514871</v>
      </c>
      <c r="H347" s="68">
        <v>860386945</v>
      </c>
      <c r="I347" s="70"/>
    </row>
    <row r="348" spans="1:9" ht="15" thickBot="1" x14ac:dyDescent="0.4">
      <c r="A348" s="60">
        <v>5</v>
      </c>
      <c r="B348" s="62">
        <v>2024</v>
      </c>
      <c r="C348" s="64" t="s">
        <v>158</v>
      </c>
      <c r="D348" s="66">
        <v>8661</v>
      </c>
      <c r="E348" s="66">
        <v>25796</v>
      </c>
      <c r="F348" s="68">
        <v>295536424</v>
      </c>
      <c r="G348" s="68">
        <v>254738170</v>
      </c>
      <c r="H348" s="68">
        <v>163622701</v>
      </c>
      <c r="I348" s="70"/>
    </row>
    <row r="349" spans="1:9" ht="15" thickBot="1" x14ac:dyDescent="0.4">
      <c r="A349" s="60">
        <v>5</v>
      </c>
      <c r="B349" s="62">
        <v>2024</v>
      </c>
      <c r="C349" s="64" t="s">
        <v>88</v>
      </c>
      <c r="D349" s="66">
        <v>17419</v>
      </c>
      <c r="E349" s="66">
        <v>41872</v>
      </c>
      <c r="F349" s="68">
        <v>2970390147</v>
      </c>
      <c r="G349" s="68">
        <v>2425334861</v>
      </c>
      <c r="H349" s="68">
        <v>1405100848</v>
      </c>
      <c r="I349" s="70"/>
    </row>
    <row r="350" spans="1:9" ht="15" thickBot="1" x14ac:dyDescent="0.4">
      <c r="A350" s="60">
        <v>5</v>
      </c>
      <c r="B350" s="62">
        <v>2024</v>
      </c>
      <c r="C350" s="64" t="s">
        <v>159</v>
      </c>
      <c r="D350" s="66">
        <v>5222</v>
      </c>
      <c r="E350" s="66">
        <v>7850</v>
      </c>
      <c r="F350" s="68">
        <v>65147598</v>
      </c>
      <c r="G350" s="68">
        <v>59838830</v>
      </c>
      <c r="H350" s="68">
        <v>39900065</v>
      </c>
      <c r="I350" s="70"/>
    </row>
    <row r="351" spans="1:9" ht="15" thickBot="1" x14ac:dyDescent="0.4">
      <c r="A351" s="60">
        <v>5</v>
      </c>
      <c r="B351" s="62">
        <v>2024</v>
      </c>
      <c r="C351" s="64" t="s">
        <v>89</v>
      </c>
      <c r="D351" s="66">
        <v>5584</v>
      </c>
      <c r="E351" s="66">
        <v>10269</v>
      </c>
      <c r="F351" s="68">
        <v>128823583</v>
      </c>
      <c r="G351" s="68">
        <v>106168034</v>
      </c>
      <c r="H351" s="68">
        <v>59929895</v>
      </c>
      <c r="I351" s="70"/>
    </row>
    <row r="352" spans="1:9" ht="15" thickBot="1" x14ac:dyDescent="0.4">
      <c r="A352" s="60">
        <v>5</v>
      </c>
      <c r="B352" s="62">
        <v>2024</v>
      </c>
      <c r="C352" s="64" t="s">
        <v>90</v>
      </c>
      <c r="D352" s="66">
        <v>8445</v>
      </c>
      <c r="E352" s="66">
        <v>20080</v>
      </c>
      <c r="F352" s="68">
        <v>415132009</v>
      </c>
      <c r="G352" s="68">
        <v>361915317</v>
      </c>
      <c r="H352" s="68">
        <v>168458698</v>
      </c>
      <c r="I352" s="70"/>
    </row>
    <row r="353" spans="1:9" ht="15" thickBot="1" x14ac:dyDescent="0.4">
      <c r="A353" s="60">
        <v>5</v>
      </c>
      <c r="B353" s="62">
        <v>2024</v>
      </c>
      <c r="C353" s="64" t="s">
        <v>160</v>
      </c>
      <c r="D353" s="66">
        <v>2617</v>
      </c>
      <c r="E353" s="66">
        <v>3399</v>
      </c>
      <c r="F353" s="68">
        <v>26599885</v>
      </c>
      <c r="G353" s="68">
        <v>21470548</v>
      </c>
      <c r="H353" s="68">
        <v>16428158</v>
      </c>
      <c r="I353" s="70"/>
    </row>
    <row r="354" spans="1:9" ht="15" thickBot="1" x14ac:dyDescent="0.4">
      <c r="A354" s="60">
        <v>5</v>
      </c>
      <c r="B354" s="62">
        <v>2024</v>
      </c>
      <c r="C354" s="64" t="s">
        <v>161</v>
      </c>
      <c r="D354" s="66">
        <v>4823</v>
      </c>
      <c r="E354" s="66">
        <v>10140</v>
      </c>
      <c r="F354" s="68">
        <v>84870899</v>
      </c>
      <c r="G354" s="68">
        <v>74788911</v>
      </c>
      <c r="H354" s="68">
        <v>48001084</v>
      </c>
      <c r="I354" s="70"/>
    </row>
    <row r="355" spans="1:9" ht="15" thickBot="1" x14ac:dyDescent="0.4">
      <c r="A355" s="60">
        <v>5</v>
      </c>
      <c r="B355" s="62">
        <v>2024</v>
      </c>
      <c r="C355" s="64" t="s">
        <v>162</v>
      </c>
      <c r="D355" s="66">
        <v>5132</v>
      </c>
      <c r="E355" s="66">
        <v>8910</v>
      </c>
      <c r="F355" s="68">
        <v>95883232</v>
      </c>
      <c r="G355" s="68">
        <v>84240591</v>
      </c>
      <c r="H355" s="68">
        <v>39855511</v>
      </c>
      <c r="I355" s="70"/>
    </row>
    <row r="356" spans="1:9" ht="15" thickBot="1" x14ac:dyDescent="0.4">
      <c r="A356" s="60">
        <v>5</v>
      </c>
      <c r="B356" s="62">
        <v>2024</v>
      </c>
      <c r="C356" s="64" t="s">
        <v>163</v>
      </c>
      <c r="D356" s="66">
        <v>1037</v>
      </c>
      <c r="E356" s="66">
        <v>1190</v>
      </c>
      <c r="F356" s="62" t="s">
        <v>194</v>
      </c>
      <c r="G356" s="62" t="s">
        <v>194</v>
      </c>
      <c r="H356" s="68">
        <v>1836894</v>
      </c>
      <c r="I356" s="70"/>
    </row>
    <row r="357" spans="1:9" ht="15" thickBot="1" x14ac:dyDescent="0.4">
      <c r="A357" s="60">
        <v>5</v>
      </c>
      <c r="B357" s="62">
        <v>2024</v>
      </c>
      <c r="C357" s="64" t="s">
        <v>164</v>
      </c>
      <c r="D357" s="66">
        <v>2203</v>
      </c>
      <c r="E357" s="66">
        <v>3274</v>
      </c>
      <c r="F357" s="68">
        <v>25207148</v>
      </c>
      <c r="G357" s="68">
        <v>17922192</v>
      </c>
      <c r="H357" s="68">
        <v>7977621</v>
      </c>
      <c r="I357" s="70"/>
    </row>
    <row r="358" spans="1:9" ht="15" thickBot="1" x14ac:dyDescent="0.4">
      <c r="A358" s="60">
        <v>5</v>
      </c>
      <c r="B358" s="62">
        <v>2024</v>
      </c>
      <c r="C358" s="64" t="s">
        <v>165</v>
      </c>
      <c r="D358" s="62">
        <v>968</v>
      </c>
      <c r="E358" s="66">
        <v>1188</v>
      </c>
      <c r="F358" s="68">
        <v>4520768</v>
      </c>
      <c r="G358" s="68">
        <v>3775253</v>
      </c>
      <c r="H358" s="68">
        <v>2427511</v>
      </c>
      <c r="I358" s="70"/>
    </row>
    <row r="359" spans="1:9" ht="15" thickBot="1" x14ac:dyDescent="0.4">
      <c r="A359" s="60">
        <v>5</v>
      </c>
      <c r="B359" s="62">
        <v>2024</v>
      </c>
      <c r="C359" s="64" t="s">
        <v>91</v>
      </c>
      <c r="D359" s="66">
        <v>17417</v>
      </c>
      <c r="E359" s="66">
        <v>63587</v>
      </c>
      <c r="F359" s="68">
        <v>2767214976</v>
      </c>
      <c r="G359" s="68">
        <v>2381186395</v>
      </c>
      <c r="H359" s="68">
        <v>1145852278</v>
      </c>
      <c r="I359" s="70"/>
    </row>
    <row r="360" spans="1:9" ht="15" thickBot="1" x14ac:dyDescent="0.4">
      <c r="A360" s="60">
        <v>5</v>
      </c>
      <c r="B360" s="62">
        <v>2024</v>
      </c>
      <c r="C360" s="64" t="s">
        <v>166</v>
      </c>
      <c r="D360" s="62">
        <v>901</v>
      </c>
      <c r="E360" s="66">
        <v>1284</v>
      </c>
      <c r="F360" s="68">
        <v>8334527</v>
      </c>
      <c r="G360" s="68">
        <v>7313040</v>
      </c>
      <c r="H360" s="68">
        <v>3023256</v>
      </c>
      <c r="I360" s="70"/>
    </row>
    <row r="361" spans="1:9" ht="29" thickBot="1" x14ac:dyDescent="0.4">
      <c r="A361" s="60">
        <v>5</v>
      </c>
      <c r="B361" s="62">
        <v>2024</v>
      </c>
      <c r="C361" s="64" t="s">
        <v>167</v>
      </c>
      <c r="D361" s="66">
        <v>2532</v>
      </c>
      <c r="E361" s="66">
        <v>4350</v>
      </c>
      <c r="F361" s="68">
        <v>71862818</v>
      </c>
      <c r="G361" s="68">
        <v>59816916</v>
      </c>
      <c r="H361" s="68">
        <v>20232157</v>
      </c>
      <c r="I361" s="70"/>
    </row>
    <row r="362" spans="1:9" ht="15" thickBot="1" x14ac:dyDescent="0.4">
      <c r="A362" s="60">
        <v>5</v>
      </c>
      <c r="B362" s="62">
        <v>2024</v>
      </c>
      <c r="C362" s="64" t="s">
        <v>92</v>
      </c>
      <c r="D362" s="66">
        <v>8020</v>
      </c>
      <c r="E362" s="66">
        <v>13435</v>
      </c>
      <c r="F362" s="68">
        <v>276745944</v>
      </c>
      <c r="G362" s="68">
        <v>226566788</v>
      </c>
      <c r="H362" s="68">
        <v>139017874</v>
      </c>
      <c r="I362" s="70"/>
    </row>
    <row r="363" spans="1:9" ht="15" thickBot="1" x14ac:dyDescent="0.4">
      <c r="A363" s="60">
        <v>5</v>
      </c>
      <c r="B363" s="62">
        <v>2024</v>
      </c>
      <c r="C363" s="64" t="s">
        <v>168</v>
      </c>
      <c r="D363" s="66">
        <v>2742</v>
      </c>
      <c r="E363" s="66">
        <v>3451</v>
      </c>
      <c r="F363" s="68">
        <v>28856864</v>
      </c>
      <c r="G363" s="68">
        <v>25043910</v>
      </c>
      <c r="H363" s="68">
        <v>15868500</v>
      </c>
      <c r="I363" s="70"/>
    </row>
    <row r="364" spans="1:9" ht="15" thickBot="1" x14ac:dyDescent="0.4">
      <c r="A364" s="60">
        <v>5</v>
      </c>
      <c r="B364" s="62">
        <v>2024</v>
      </c>
      <c r="C364" s="64" t="s">
        <v>93</v>
      </c>
      <c r="D364" s="66">
        <v>15460</v>
      </c>
      <c r="E364" s="66">
        <v>47567</v>
      </c>
      <c r="F364" s="68">
        <v>1898707718</v>
      </c>
      <c r="G364" s="68">
        <v>1412251091</v>
      </c>
      <c r="H364" s="68">
        <v>799808795</v>
      </c>
      <c r="I364" s="70"/>
    </row>
    <row r="365" spans="1:9" ht="29" thickBot="1" x14ac:dyDescent="0.4">
      <c r="A365" s="60">
        <v>5</v>
      </c>
      <c r="B365" s="62">
        <v>2024</v>
      </c>
      <c r="C365" s="64" t="s">
        <v>169</v>
      </c>
      <c r="D365" s="66">
        <v>3191</v>
      </c>
      <c r="E365" s="66">
        <v>4898</v>
      </c>
      <c r="F365" s="68">
        <v>59015163</v>
      </c>
      <c r="G365" s="68">
        <v>53655700</v>
      </c>
      <c r="H365" s="68">
        <v>21334846</v>
      </c>
      <c r="I365" s="70"/>
    </row>
    <row r="366" spans="1:9" ht="15" thickBot="1" x14ac:dyDescent="0.4">
      <c r="A366" s="60">
        <v>5</v>
      </c>
      <c r="B366" s="62">
        <v>2024</v>
      </c>
      <c r="C366" s="64" t="s">
        <v>170</v>
      </c>
      <c r="D366" s="66">
        <v>1903</v>
      </c>
      <c r="E366" s="66">
        <v>3013</v>
      </c>
      <c r="F366" s="68">
        <v>27810738</v>
      </c>
      <c r="G366" s="68">
        <v>25272352</v>
      </c>
      <c r="H366" s="68">
        <v>9164841</v>
      </c>
      <c r="I366" s="70"/>
    </row>
    <row r="367" spans="1:9" ht="15" thickBot="1" x14ac:dyDescent="0.4">
      <c r="A367" s="60">
        <v>5</v>
      </c>
      <c r="B367" s="62">
        <v>2024</v>
      </c>
      <c r="C367" s="64" t="s">
        <v>171</v>
      </c>
      <c r="D367" s="66">
        <v>3820</v>
      </c>
      <c r="E367" s="66">
        <v>6127</v>
      </c>
      <c r="F367" s="68">
        <v>90300231</v>
      </c>
      <c r="G367" s="68">
        <v>74404672</v>
      </c>
      <c r="H367" s="68">
        <v>34544813</v>
      </c>
      <c r="I367" s="70"/>
    </row>
    <row r="368" spans="1:9" ht="15" thickBot="1" x14ac:dyDescent="0.4">
      <c r="A368" s="60">
        <v>5</v>
      </c>
      <c r="B368" s="62">
        <v>2024</v>
      </c>
      <c r="C368" s="64" t="s">
        <v>94</v>
      </c>
      <c r="D368" s="66">
        <v>10570</v>
      </c>
      <c r="E368" s="66">
        <v>22215</v>
      </c>
      <c r="F368" s="68">
        <v>852768396</v>
      </c>
      <c r="G368" s="68">
        <v>735589450</v>
      </c>
      <c r="H368" s="68">
        <v>327775953</v>
      </c>
      <c r="I368" s="70"/>
    </row>
    <row r="369" spans="1:9" ht="15" thickBot="1" x14ac:dyDescent="0.4">
      <c r="A369" s="60">
        <v>5</v>
      </c>
      <c r="B369" s="62">
        <v>2024</v>
      </c>
      <c r="C369" s="64" t="s">
        <v>172</v>
      </c>
      <c r="D369" s="66">
        <v>1061</v>
      </c>
      <c r="E369" s="66">
        <v>1238</v>
      </c>
      <c r="F369" s="68">
        <v>4583049</v>
      </c>
      <c r="G369" s="68">
        <v>3773885</v>
      </c>
      <c r="H369" s="68">
        <v>2823770</v>
      </c>
      <c r="I369" s="70"/>
    </row>
    <row r="370" spans="1:9" ht="15" thickBot="1" x14ac:dyDescent="0.4">
      <c r="A370" s="60">
        <v>5</v>
      </c>
      <c r="B370" s="62">
        <v>2024</v>
      </c>
      <c r="C370" s="64" t="s">
        <v>173</v>
      </c>
      <c r="D370" s="66">
        <v>3363</v>
      </c>
      <c r="E370" s="66">
        <v>4405</v>
      </c>
      <c r="F370" s="68">
        <v>56491223</v>
      </c>
      <c r="G370" s="68">
        <v>48396790</v>
      </c>
      <c r="H370" s="68">
        <v>27415085</v>
      </c>
      <c r="I370" s="70"/>
    </row>
    <row r="371" spans="1:9" ht="29" thickBot="1" x14ac:dyDescent="0.4">
      <c r="A371" s="60">
        <v>5</v>
      </c>
      <c r="B371" s="62">
        <v>2024</v>
      </c>
      <c r="C371" s="64" t="s">
        <v>174</v>
      </c>
      <c r="D371" s="66">
        <v>4715</v>
      </c>
      <c r="E371" s="66">
        <v>7920</v>
      </c>
      <c r="F371" s="68">
        <v>97786780</v>
      </c>
      <c r="G371" s="68">
        <v>87347858</v>
      </c>
      <c r="H371" s="68">
        <v>47031673</v>
      </c>
      <c r="I371" s="70"/>
    </row>
    <row r="372" spans="1:9" ht="15" thickBot="1" x14ac:dyDescent="0.4">
      <c r="A372" s="60">
        <v>5</v>
      </c>
      <c r="B372" s="62">
        <v>2024</v>
      </c>
      <c r="C372" s="64" t="s">
        <v>175</v>
      </c>
      <c r="D372" s="66">
        <v>6530</v>
      </c>
      <c r="E372" s="66">
        <v>10370</v>
      </c>
      <c r="F372" s="68">
        <v>186963911</v>
      </c>
      <c r="G372" s="68">
        <v>158605784</v>
      </c>
      <c r="H372" s="68">
        <v>92705452</v>
      </c>
      <c r="I372" s="70"/>
    </row>
    <row r="373" spans="1:9" ht="15" thickBot="1" x14ac:dyDescent="0.4">
      <c r="A373" s="60">
        <v>5</v>
      </c>
      <c r="B373" s="62">
        <v>2024</v>
      </c>
      <c r="C373" s="64" t="s">
        <v>176</v>
      </c>
      <c r="D373" s="66">
        <v>4717</v>
      </c>
      <c r="E373" s="66">
        <v>8923</v>
      </c>
      <c r="F373" s="68">
        <v>175728556</v>
      </c>
      <c r="G373" s="68">
        <v>143222290</v>
      </c>
      <c r="H373" s="68">
        <v>65045787</v>
      </c>
      <c r="I373" s="70"/>
    </row>
    <row r="374" spans="1:9" ht="15" thickBot="1" x14ac:dyDescent="0.4">
      <c r="A374" s="60">
        <v>5</v>
      </c>
      <c r="B374" s="62">
        <v>2024</v>
      </c>
      <c r="C374" s="64" t="s">
        <v>177</v>
      </c>
      <c r="D374" s="66">
        <v>3323</v>
      </c>
      <c r="E374" s="66">
        <v>6273</v>
      </c>
      <c r="F374" s="68">
        <v>75949278</v>
      </c>
      <c r="G374" s="68">
        <v>58202308</v>
      </c>
      <c r="H374" s="68">
        <v>22032661</v>
      </c>
      <c r="I374" s="70"/>
    </row>
    <row r="375" spans="1:9" ht="15" thickBot="1" x14ac:dyDescent="0.4">
      <c r="A375" s="60">
        <v>5</v>
      </c>
      <c r="B375" s="62">
        <v>2024</v>
      </c>
      <c r="C375" s="64" t="s">
        <v>178</v>
      </c>
      <c r="D375" s="66">
        <v>2747</v>
      </c>
      <c r="E375" s="66">
        <v>3981</v>
      </c>
      <c r="F375" s="68">
        <v>18749171</v>
      </c>
      <c r="G375" s="68">
        <v>17102314</v>
      </c>
      <c r="H375" s="68">
        <v>11864946</v>
      </c>
      <c r="I375" s="70"/>
    </row>
    <row r="376" spans="1:9" ht="15" thickBot="1" x14ac:dyDescent="0.4">
      <c r="A376" s="60">
        <v>5</v>
      </c>
      <c r="B376" s="62">
        <v>2024</v>
      </c>
      <c r="C376" s="64" t="s">
        <v>179</v>
      </c>
      <c r="D376" s="66">
        <v>4197</v>
      </c>
      <c r="E376" s="66">
        <v>7940</v>
      </c>
      <c r="F376" s="68">
        <v>37198446</v>
      </c>
      <c r="G376" s="68">
        <v>32928928</v>
      </c>
      <c r="H376" s="68">
        <v>22090500</v>
      </c>
      <c r="I376" s="70"/>
    </row>
    <row r="377" spans="1:9" ht="15" thickBot="1" x14ac:dyDescent="0.4">
      <c r="A377" s="60">
        <v>5</v>
      </c>
      <c r="B377" s="62">
        <v>2024</v>
      </c>
      <c r="C377" s="64" t="s">
        <v>180</v>
      </c>
      <c r="D377" s="66">
        <v>1862</v>
      </c>
      <c r="E377" s="66">
        <v>2768</v>
      </c>
      <c r="F377" s="68">
        <v>60440468</v>
      </c>
      <c r="G377" s="68">
        <v>20595393</v>
      </c>
      <c r="H377" s="68">
        <v>5867054</v>
      </c>
      <c r="I377" s="70"/>
    </row>
    <row r="378" spans="1:9" ht="15" thickBot="1" x14ac:dyDescent="0.4">
      <c r="A378" s="60">
        <v>5</v>
      </c>
      <c r="B378" s="62">
        <v>2024</v>
      </c>
      <c r="C378" s="64" t="s">
        <v>181</v>
      </c>
      <c r="D378" s="66">
        <v>6057</v>
      </c>
      <c r="E378" s="66">
        <v>10858</v>
      </c>
      <c r="F378" s="68">
        <v>149170276</v>
      </c>
      <c r="G378" s="68">
        <v>134607286</v>
      </c>
      <c r="H378" s="68">
        <v>77095190</v>
      </c>
      <c r="I378" s="70"/>
    </row>
    <row r="379" spans="1:9" ht="15" thickBot="1" x14ac:dyDescent="0.4">
      <c r="A379" s="60">
        <v>5</v>
      </c>
      <c r="B379" s="62">
        <v>2024</v>
      </c>
      <c r="C379" s="64" t="s">
        <v>182</v>
      </c>
      <c r="D379" s="66">
        <v>2729</v>
      </c>
      <c r="E379" s="66">
        <v>4279</v>
      </c>
      <c r="F379" s="68">
        <v>45937326</v>
      </c>
      <c r="G379" s="68">
        <v>38584658</v>
      </c>
      <c r="H379" s="68">
        <v>18340134</v>
      </c>
      <c r="I379" s="70"/>
    </row>
    <row r="380" spans="1:9" ht="15" thickBot="1" x14ac:dyDescent="0.4">
      <c r="A380" s="60">
        <v>5</v>
      </c>
      <c r="B380" s="62">
        <v>2024</v>
      </c>
      <c r="C380" s="64" t="s">
        <v>95</v>
      </c>
      <c r="D380" s="66">
        <v>9564</v>
      </c>
      <c r="E380" s="66">
        <v>17169</v>
      </c>
      <c r="F380" s="68">
        <v>676158291</v>
      </c>
      <c r="G380" s="68">
        <v>514442763</v>
      </c>
      <c r="H380" s="68">
        <v>273736763</v>
      </c>
      <c r="I380" s="70"/>
    </row>
    <row r="381" spans="1:9" ht="29" thickBot="1" x14ac:dyDescent="0.4">
      <c r="A381" s="60">
        <v>5</v>
      </c>
      <c r="B381" s="62">
        <v>2024</v>
      </c>
      <c r="C381" s="64" t="s">
        <v>183</v>
      </c>
      <c r="D381" s="66">
        <v>2434</v>
      </c>
      <c r="E381" s="66">
        <v>3457</v>
      </c>
      <c r="F381" s="68">
        <v>36266211</v>
      </c>
      <c r="G381" s="68">
        <v>27540693</v>
      </c>
      <c r="H381" s="68">
        <v>15691405</v>
      </c>
      <c r="I381" s="70"/>
    </row>
    <row r="382" spans="1:9" ht="29" thickBot="1" x14ac:dyDescent="0.4">
      <c r="A382" s="60">
        <v>5</v>
      </c>
      <c r="B382" s="62">
        <v>2024</v>
      </c>
      <c r="C382" s="64" t="s">
        <v>184</v>
      </c>
      <c r="D382" s="66">
        <v>3310</v>
      </c>
      <c r="E382" s="66">
        <v>5634</v>
      </c>
      <c r="F382" s="68">
        <v>42508663</v>
      </c>
      <c r="G382" s="68">
        <v>33719335</v>
      </c>
      <c r="H382" s="68">
        <v>17576131</v>
      </c>
      <c r="I382" s="70"/>
    </row>
    <row r="383" spans="1:9" ht="15" thickBot="1" x14ac:dyDescent="0.4">
      <c r="A383" s="60">
        <v>5</v>
      </c>
      <c r="B383" s="62">
        <v>2024</v>
      </c>
      <c r="C383" s="64" t="s">
        <v>185</v>
      </c>
      <c r="D383" s="66">
        <v>6555</v>
      </c>
      <c r="E383" s="66">
        <v>11276</v>
      </c>
      <c r="F383" s="68">
        <v>139485381</v>
      </c>
      <c r="G383" s="68">
        <v>120996385</v>
      </c>
      <c r="H383" s="68">
        <v>76591018</v>
      </c>
      <c r="I383" s="70"/>
    </row>
    <row r="384" spans="1:9" ht="15" thickBot="1" x14ac:dyDescent="0.4">
      <c r="A384" s="60">
        <v>5</v>
      </c>
      <c r="B384" s="62">
        <v>2024</v>
      </c>
      <c r="C384" s="64" t="s">
        <v>186</v>
      </c>
      <c r="D384" s="66">
        <v>1998</v>
      </c>
      <c r="E384" s="66">
        <v>3095</v>
      </c>
      <c r="F384" s="68">
        <v>17905010</v>
      </c>
      <c r="G384" s="68">
        <v>15557773</v>
      </c>
      <c r="H384" s="68">
        <v>5689020</v>
      </c>
      <c r="I384" s="70"/>
    </row>
    <row r="385" spans="1:9" ht="15" thickBot="1" x14ac:dyDescent="0.4">
      <c r="A385" s="60">
        <v>5</v>
      </c>
      <c r="B385" s="62">
        <v>2024</v>
      </c>
      <c r="C385" s="64" t="s">
        <v>187</v>
      </c>
      <c r="D385" s="62">
        <v>950</v>
      </c>
      <c r="E385" s="66">
        <v>1014</v>
      </c>
      <c r="F385" s="68">
        <v>3434360</v>
      </c>
      <c r="G385" s="68">
        <v>3138000</v>
      </c>
      <c r="H385" s="68">
        <v>2447011</v>
      </c>
      <c r="I385" s="70"/>
    </row>
    <row r="386" spans="1:9" ht="29" thickBot="1" x14ac:dyDescent="0.4">
      <c r="A386" s="60">
        <v>5</v>
      </c>
      <c r="B386" s="62">
        <v>2024</v>
      </c>
      <c r="C386" s="64" t="s">
        <v>188</v>
      </c>
      <c r="D386" s="66">
        <v>3843</v>
      </c>
      <c r="E386" s="66">
        <v>6759</v>
      </c>
      <c r="F386" s="68">
        <v>44357592</v>
      </c>
      <c r="G386" s="68">
        <v>38261500</v>
      </c>
      <c r="H386" s="68">
        <v>25421969</v>
      </c>
      <c r="I386" s="70"/>
    </row>
    <row r="387" spans="1:9" ht="15" thickBot="1" x14ac:dyDescent="0.4">
      <c r="A387" s="60">
        <v>5</v>
      </c>
      <c r="B387" s="62">
        <v>2024</v>
      </c>
      <c r="C387" s="64" t="s">
        <v>189</v>
      </c>
      <c r="D387" s="66">
        <v>1088</v>
      </c>
      <c r="E387" s="66">
        <v>1597</v>
      </c>
      <c r="F387" s="68">
        <v>8803981</v>
      </c>
      <c r="G387" s="68">
        <v>7750638</v>
      </c>
      <c r="H387" s="68">
        <v>2113278</v>
      </c>
      <c r="I387" s="70"/>
    </row>
    <row r="388" spans="1:9" ht="15" thickBot="1" x14ac:dyDescent="0.4">
      <c r="A388" s="60">
        <v>5</v>
      </c>
      <c r="B388" s="62">
        <v>2024</v>
      </c>
      <c r="C388" s="64" t="s">
        <v>190</v>
      </c>
      <c r="D388" s="66">
        <v>6838</v>
      </c>
      <c r="E388" s="66">
        <v>15147</v>
      </c>
      <c r="F388" s="68">
        <v>213029283</v>
      </c>
      <c r="G388" s="68">
        <v>193171169</v>
      </c>
      <c r="H388" s="68">
        <v>113598491</v>
      </c>
      <c r="I388" s="70"/>
    </row>
    <row r="389" spans="1:9" ht="15" thickBot="1" x14ac:dyDescent="0.4">
      <c r="A389" s="60">
        <v>5</v>
      </c>
      <c r="B389" s="62">
        <v>2024</v>
      </c>
      <c r="C389" s="64" t="s">
        <v>191</v>
      </c>
      <c r="D389" s="66">
        <v>5010</v>
      </c>
      <c r="E389" s="66">
        <v>9428</v>
      </c>
      <c r="F389" s="68">
        <v>80447032</v>
      </c>
      <c r="G389" s="68">
        <v>70349130</v>
      </c>
      <c r="H389" s="68">
        <v>44835882</v>
      </c>
      <c r="I389" s="70"/>
    </row>
    <row r="390" spans="1:9" ht="29" thickBot="1" x14ac:dyDescent="0.4">
      <c r="A390" s="60">
        <v>5</v>
      </c>
      <c r="B390" s="62">
        <v>2024</v>
      </c>
      <c r="C390" s="64" t="s">
        <v>192</v>
      </c>
      <c r="D390" s="66">
        <v>1687</v>
      </c>
      <c r="E390" s="66">
        <v>2537</v>
      </c>
      <c r="F390" s="68">
        <v>14512064</v>
      </c>
      <c r="G390" s="68">
        <v>12474173</v>
      </c>
      <c r="H390" s="68">
        <v>4661798</v>
      </c>
      <c r="I390" s="70"/>
    </row>
    <row r="391" spans="1:9" ht="15" thickBot="1" x14ac:dyDescent="0.4">
      <c r="A391" s="60">
        <v>5</v>
      </c>
      <c r="B391" s="62">
        <v>2024</v>
      </c>
      <c r="C391" s="64" t="s">
        <v>96</v>
      </c>
      <c r="D391" s="66">
        <v>14036</v>
      </c>
      <c r="E391" s="66">
        <v>68925</v>
      </c>
      <c r="F391" s="68">
        <v>1871230357</v>
      </c>
      <c r="G391" s="68">
        <v>1482587517</v>
      </c>
      <c r="H391" s="68">
        <v>752468141</v>
      </c>
      <c r="I391" s="70"/>
    </row>
    <row r="392" spans="1:9" ht="15" thickBot="1" x14ac:dyDescent="0.4">
      <c r="A392" s="60">
        <v>5</v>
      </c>
      <c r="B392" s="62">
        <v>2024</v>
      </c>
      <c r="C392" s="64" t="s">
        <v>193</v>
      </c>
      <c r="D392" s="66">
        <v>2810</v>
      </c>
      <c r="E392" s="66">
        <v>4600</v>
      </c>
      <c r="F392" s="68">
        <v>78020376</v>
      </c>
      <c r="G392" s="68">
        <v>52331080</v>
      </c>
      <c r="H392" s="68">
        <v>17099331</v>
      </c>
      <c r="I392" s="70"/>
    </row>
    <row r="393" spans="1:9" ht="15" thickBot="1" x14ac:dyDescent="0.4">
      <c r="A393" s="61">
        <v>4</v>
      </c>
      <c r="B393" s="63">
        <v>2024</v>
      </c>
      <c r="C393" s="65" t="s">
        <v>144</v>
      </c>
      <c r="D393" s="67">
        <v>58449</v>
      </c>
      <c r="E393" s="67">
        <v>819708</v>
      </c>
      <c r="F393" s="69">
        <v>29743647619</v>
      </c>
      <c r="G393" s="69">
        <v>22987876532</v>
      </c>
      <c r="H393" s="69">
        <v>11939793859</v>
      </c>
      <c r="I393" s="70"/>
    </row>
    <row r="394" spans="1:9" ht="15" thickBot="1" x14ac:dyDescent="0.4">
      <c r="A394" s="60">
        <v>4</v>
      </c>
      <c r="B394" s="62">
        <v>2024</v>
      </c>
      <c r="C394" s="64" t="s">
        <v>83</v>
      </c>
      <c r="D394" s="66">
        <v>16383</v>
      </c>
      <c r="E394" s="66">
        <v>57509</v>
      </c>
      <c r="F394" s="68">
        <v>3422876942</v>
      </c>
      <c r="G394" s="68">
        <v>2408938628</v>
      </c>
      <c r="H394" s="68">
        <v>1155766728</v>
      </c>
      <c r="I394" s="70"/>
    </row>
    <row r="395" spans="1:9" ht="15" thickBot="1" x14ac:dyDescent="0.4">
      <c r="A395" s="60">
        <v>4</v>
      </c>
      <c r="B395" s="62">
        <v>2024</v>
      </c>
      <c r="C395" s="64" t="s">
        <v>145</v>
      </c>
      <c r="D395" s="66">
        <v>3561</v>
      </c>
      <c r="E395" s="66">
        <v>4710</v>
      </c>
      <c r="F395" s="68">
        <v>74348700</v>
      </c>
      <c r="G395" s="68">
        <v>57671113</v>
      </c>
      <c r="H395" s="68">
        <v>30512974</v>
      </c>
      <c r="I395" s="70"/>
    </row>
    <row r="396" spans="1:9" ht="15" thickBot="1" x14ac:dyDescent="0.4">
      <c r="A396" s="60">
        <v>4</v>
      </c>
      <c r="B396" s="62">
        <v>2024</v>
      </c>
      <c r="C396" s="64" t="s">
        <v>84</v>
      </c>
      <c r="D396" s="66">
        <v>18063</v>
      </c>
      <c r="E396" s="66">
        <v>63938</v>
      </c>
      <c r="F396" s="68">
        <v>3273179224</v>
      </c>
      <c r="G396" s="68">
        <v>2427983667</v>
      </c>
      <c r="H396" s="68">
        <v>1346263575</v>
      </c>
      <c r="I396" s="70"/>
    </row>
    <row r="397" spans="1:9" ht="15" thickBot="1" x14ac:dyDescent="0.4">
      <c r="A397" s="60">
        <v>4</v>
      </c>
      <c r="B397" s="62">
        <v>2024</v>
      </c>
      <c r="C397" s="64" t="s">
        <v>146</v>
      </c>
      <c r="D397" s="66">
        <v>3851</v>
      </c>
      <c r="E397" s="66">
        <v>4694</v>
      </c>
      <c r="F397" s="68">
        <v>48417481</v>
      </c>
      <c r="G397" s="68">
        <v>42669644</v>
      </c>
      <c r="H397" s="68">
        <v>26055322</v>
      </c>
      <c r="I397" s="70"/>
    </row>
    <row r="398" spans="1:9" ht="15" thickBot="1" x14ac:dyDescent="0.4">
      <c r="A398" s="60">
        <v>4</v>
      </c>
      <c r="B398" s="62">
        <v>2024</v>
      </c>
      <c r="C398" s="64" t="s">
        <v>147</v>
      </c>
      <c r="D398" s="66">
        <v>1418</v>
      </c>
      <c r="E398" s="66">
        <v>2355</v>
      </c>
      <c r="F398" s="68">
        <v>20916359</v>
      </c>
      <c r="G398" s="68">
        <v>18994804</v>
      </c>
      <c r="H398" s="68">
        <v>9192753</v>
      </c>
      <c r="I398" s="70"/>
    </row>
    <row r="399" spans="1:9" ht="15" thickBot="1" x14ac:dyDescent="0.4">
      <c r="A399" s="60">
        <v>4</v>
      </c>
      <c r="B399" s="62">
        <v>2024</v>
      </c>
      <c r="C399" s="64" t="s">
        <v>148</v>
      </c>
      <c r="D399" s="66">
        <v>1296</v>
      </c>
      <c r="E399" s="66">
        <v>1666</v>
      </c>
      <c r="F399" s="68">
        <v>7595001</v>
      </c>
      <c r="G399" s="68">
        <v>6307687</v>
      </c>
      <c r="H399" s="68">
        <v>3591637</v>
      </c>
      <c r="I399" s="70"/>
    </row>
    <row r="400" spans="1:9" ht="15" thickBot="1" x14ac:dyDescent="0.4">
      <c r="A400" s="60">
        <v>4</v>
      </c>
      <c r="B400" s="62">
        <v>2024</v>
      </c>
      <c r="C400" s="64" t="s">
        <v>97</v>
      </c>
      <c r="D400" s="66">
        <v>15411</v>
      </c>
      <c r="E400" s="66">
        <v>48524</v>
      </c>
      <c r="F400" s="68">
        <v>1669754052</v>
      </c>
      <c r="G400" s="68">
        <v>1343261553</v>
      </c>
      <c r="H400" s="68">
        <v>658056603</v>
      </c>
      <c r="I400" s="70"/>
    </row>
    <row r="401" spans="1:9" ht="29" thickBot="1" x14ac:dyDescent="0.4">
      <c r="A401" s="60">
        <v>4</v>
      </c>
      <c r="B401" s="62">
        <v>2024</v>
      </c>
      <c r="C401" s="64" t="s">
        <v>98</v>
      </c>
      <c r="D401" s="66">
        <v>8403</v>
      </c>
      <c r="E401" s="66">
        <v>9103</v>
      </c>
      <c r="F401" s="68">
        <v>355110030</v>
      </c>
      <c r="G401" s="68">
        <v>273671240</v>
      </c>
      <c r="H401" s="68">
        <v>168155120</v>
      </c>
      <c r="I401" s="70"/>
    </row>
    <row r="402" spans="1:9" ht="15" thickBot="1" x14ac:dyDescent="0.4">
      <c r="A402" s="60">
        <v>4</v>
      </c>
      <c r="B402" s="62">
        <v>2024</v>
      </c>
      <c r="C402" s="64" t="s">
        <v>149</v>
      </c>
      <c r="D402" s="66">
        <v>5289</v>
      </c>
      <c r="E402" s="66">
        <v>9126</v>
      </c>
      <c r="F402" s="68">
        <v>84388821</v>
      </c>
      <c r="G402" s="68">
        <v>71159135</v>
      </c>
      <c r="H402" s="68">
        <v>44325210</v>
      </c>
      <c r="I402" s="70"/>
    </row>
    <row r="403" spans="1:9" ht="15" thickBot="1" x14ac:dyDescent="0.4">
      <c r="A403" s="60">
        <v>4</v>
      </c>
      <c r="B403" s="62">
        <v>2024</v>
      </c>
      <c r="C403" s="64" t="s">
        <v>150</v>
      </c>
      <c r="D403" s="66">
        <v>1137</v>
      </c>
      <c r="E403" s="66">
        <v>1581</v>
      </c>
      <c r="F403" s="68">
        <v>12810943</v>
      </c>
      <c r="G403" s="68">
        <v>8497405</v>
      </c>
      <c r="H403" s="68">
        <v>3945114</v>
      </c>
      <c r="I403" s="70"/>
    </row>
    <row r="404" spans="1:9" ht="29" thickBot="1" x14ac:dyDescent="0.4">
      <c r="A404" s="60">
        <v>4</v>
      </c>
      <c r="B404" s="62">
        <v>2024</v>
      </c>
      <c r="C404" s="64" t="s">
        <v>151</v>
      </c>
      <c r="D404" s="66">
        <v>3160</v>
      </c>
      <c r="E404" s="66">
        <v>5026</v>
      </c>
      <c r="F404" s="68">
        <v>32190289</v>
      </c>
      <c r="G404" s="68">
        <v>25686876</v>
      </c>
      <c r="H404" s="68">
        <v>14519603</v>
      </c>
      <c r="I404" s="70"/>
    </row>
    <row r="405" spans="1:9" ht="15" thickBot="1" x14ac:dyDescent="0.4">
      <c r="A405" s="60">
        <v>4</v>
      </c>
      <c r="B405" s="62">
        <v>2024</v>
      </c>
      <c r="C405" s="64" t="s">
        <v>152</v>
      </c>
      <c r="D405" s="66">
        <v>1838</v>
      </c>
      <c r="E405" s="66">
        <v>3388</v>
      </c>
      <c r="F405" s="68">
        <v>18786244</v>
      </c>
      <c r="G405" s="68">
        <v>14526816</v>
      </c>
      <c r="H405" s="68">
        <v>8378056</v>
      </c>
      <c r="I405" s="70"/>
    </row>
    <row r="406" spans="1:9" ht="15" thickBot="1" x14ac:dyDescent="0.4">
      <c r="A406" s="60">
        <v>4</v>
      </c>
      <c r="B406" s="62">
        <v>2024</v>
      </c>
      <c r="C406" s="64" t="s">
        <v>153</v>
      </c>
      <c r="D406" s="66">
        <v>1211</v>
      </c>
      <c r="E406" s="66">
        <v>1700</v>
      </c>
      <c r="F406" s="68">
        <v>5282922</v>
      </c>
      <c r="G406" s="68">
        <v>4190104</v>
      </c>
      <c r="H406" s="68">
        <v>2352563</v>
      </c>
      <c r="I406" s="70"/>
    </row>
    <row r="407" spans="1:9" ht="15" thickBot="1" x14ac:dyDescent="0.4">
      <c r="A407" s="60">
        <v>4</v>
      </c>
      <c r="B407" s="62">
        <v>2024</v>
      </c>
      <c r="C407" s="64" t="s">
        <v>154</v>
      </c>
      <c r="D407" s="66">
        <v>1090</v>
      </c>
      <c r="E407" s="66">
        <v>1772</v>
      </c>
      <c r="F407" s="68">
        <v>5225843</v>
      </c>
      <c r="G407" s="68">
        <v>4175817</v>
      </c>
      <c r="H407" s="68">
        <v>2473237</v>
      </c>
      <c r="I407" s="70"/>
    </row>
    <row r="408" spans="1:9" ht="15" thickBot="1" x14ac:dyDescent="0.4">
      <c r="A408" s="60">
        <v>4</v>
      </c>
      <c r="B408" s="62">
        <v>2024</v>
      </c>
      <c r="C408" s="64" t="s">
        <v>155</v>
      </c>
      <c r="D408" s="66">
        <v>2124</v>
      </c>
      <c r="E408" s="66">
        <v>2907</v>
      </c>
      <c r="F408" s="68">
        <v>10793825</v>
      </c>
      <c r="G408" s="68">
        <v>9176440</v>
      </c>
      <c r="H408" s="68">
        <v>5893984</v>
      </c>
      <c r="I408" s="70"/>
    </row>
    <row r="409" spans="1:9" ht="15" thickBot="1" x14ac:dyDescent="0.4">
      <c r="A409" s="60">
        <v>4</v>
      </c>
      <c r="B409" s="62">
        <v>2024</v>
      </c>
      <c r="C409" s="64" t="s">
        <v>156</v>
      </c>
      <c r="D409" s="66">
        <v>4890</v>
      </c>
      <c r="E409" s="66">
        <v>10206</v>
      </c>
      <c r="F409" s="68">
        <v>78420846</v>
      </c>
      <c r="G409" s="68">
        <v>66071050</v>
      </c>
      <c r="H409" s="68">
        <v>35987687</v>
      </c>
      <c r="I409" s="70"/>
    </row>
    <row r="410" spans="1:9" ht="15" thickBot="1" x14ac:dyDescent="0.4">
      <c r="A410" s="60">
        <v>4</v>
      </c>
      <c r="B410" s="62">
        <v>2024</v>
      </c>
      <c r="C410" s="64" t="s">
        <v>86</v>
      </c>
      <c r="D410" s="66">
        <v>21614</v>
      </c>
      <c r="E410" s="66">
        <v>23166</v>
      </c>
      <c r="F410" s="68">
        <v>5151990749</v>
      </c>
      <c r="G410" s="68">
        <v>3503451780</v>
      </c>
      <c r="H410" s="68">
        <v>1785993947</v>
      </c>
      <c r="I410" s="70"/>
    </row>
    <row r="411" spans="1:9" ht="15" thickBot="1" x14ac:dyDescent="0.4">
      <c r="A411" s="60">
        <v>4</v>
      </c>
      <c r="B411" s="62">
        <v>2024</v>
      </c>
      <c r="C411" s="64" t="s">
        <v>157</v>
      </c>
      <c r="D411" s="66">
        <v>1096</v>
      </c>
      <c r="E411" s="66">
        <v>1465</v>
      </c>
      <c r="F411" s="68">
        <v>4590687</v>
      </c>
      <c r="G411" s="68">
        <v>3908188</v>
      </c>
      <c r="H411" s="68">
        <v>2084117</v>
      </c>
      <c r="I411" s="70"/>
    </row>
    <row r="412" spans="1:9" ht="15" thickBot="1" x14ac:dyDescent="0.4">
      <c r="A412" s="60">
        <v>4</v>
      </c>
      <c r="B412" s="62">
        <v>2024</v>
      </c>
      <c r="C412" s="64" t="s">
        <v>87</v>
      </c>
      <c r="D412" s="66">
        <v>14412</v>
      </c>
      <c r="E412" s="66">
        <v>54508</v>
      </c>
      <c r="F412" s="68">
        <v>1746357014</v>
      </c>
      <c r="G412" s="68">
        <v>1511816243</v>
      </c>
      <c r="H412" s="68">
        <v>793687153</v>
      </c>
      <c r="I412" s="70"/>
    </row>
    <row r="413" spans="1:9" ht="15" thickBot="1" x14ac:dyDescent="0.4">
      <c r="A413" s="60">
        <v>4</v>
      </c>
      <c r="B413" s="62">
        <v>2024</v>
      </c>
      <c r="C413" s="64" t="s">
        <v>158</v>
      </c>
      <c r="D413" s="66">
        <v>8459</v>
      </c>
      <c r="E413" s="66">
        <v>24882</v>
      </c>
      <c r="F413" s="68">
        <v>304510314</v>
      </c>
      <c r="G413" s="68">
        <v>265234418</v>
      </c>
      <c r="H413" s="68">
        <v>172843774</v>
      </c>
      <c r="I413" s="70"/>
    </row>
    <row r="414" spans="1:9" ht="15" thickBot="1" x14ac:dyDescent="0.4">
      <c r="A414" s="60">
        <v>4</v>
      </c>
      <c r="B414" s="62">
        <v>2024</v>
      </c>
      <c r="C414" s="64" t="s">
        <v>88</v>
      </c>
      <c r="D414" s="66">
        <v>17414</v>
      </c>
      <c r="E414" s="66">
        <v>41914</v>
      </c>
      <c r="F414" s="68">
        <v>2904531746</v>
      </c>
      <c r="G414" s="68">
        <v>2324811165</v>
      </c>
      <c r="H414" s="68">
        <v>1326431077</v>
      </c>
      <c r="I414" s="70"/>
    </row>
    <row r="415" spans="1:9" ht="15" thickBot="1" x14ac:dyDescent="0.4">
      <c r="A415" s="60">
        <v>4</v>
      </c>
      <c r="B415" s="62">
        <v>2024</v>
      </c>
      <c r="C415" s="64" t="s">
        <v>159</v>
      </c>
      <c r="D415" s="66">
        <v>5152</v>
      </c>
      <c r="E415" s="66">
        <v>7699</v>
      </c>
      <c r="F415" s="68">
        <v>64500545</v>
      </c>
      <c r="G415" s="68">
        <v>57882503</v>
      </c>
      <c r="H415" s="68">
        <v>38634540</v>
      </c>
      <c r="I415" s="70"/>
    </row>
    <row r="416" spans="1:9" ht="15" thickBot="1" x14ac:dyDescent="0.4">
      <c r="A416" s="60">
        <v>4</v>
      </c>
      <c r="B416" s="62">
        <v>2024</v>
      </c>
      <c r="C416" s="64" t="s">
        <v>89</v>
      </c>
      <c r="D416" s="66">
        <v>5460</v>
      </c>
      <c r="E416" s="66">
        <v>9991</v>
      </c>
      <c r="F416" s="68">
        <v>124531336</v>
      </c>
      <c r="G416" s="68">
        <v>101871445</v>
      </c>
      <c r="H416" s="68">
        <v>59052652</v>
      </c>
      <c r="I416" s="70"/>
    </row>
    <row r="417" spans="1:9" ht="15" thickBot="1" x14ac:dyDescent="0.4">
      <c r="A417" s="60">
        <v>4</v>
      </c>
      <c r="B417" s="62">
        <v>2024</v>
      </c>
      <c r="C417" s="64" t="s">
        <v>90</v>
      </c>
      <c r="D417" s="66">
        <v>8300</v>
      </c>
      <c r="E417" s="66">
        <v>19567</v>
      </c>
      <c r="F417" s="68">
        <v>396228459</v>
      </c>
      <c r="G417" s="68">
        <v>350593789</v>
      </c>
      <c r="H417" s="68">
        <v>157697896</v>
      </c>
      <c r="I417" s="70"/>
    </row>
    <row r="418" spans="1:9" ht="15" thickBot="1" x14ac:dyDescent="0.4">
      <c r="A418" s="60">
        <v>4</v>
      </c>
      <c r="B418" s="62">
        <v>2024</v>
      </c>
      <c r="C418" s="64" t="s">
        <v>160</v>
      </c>
      <c r="D418" s="66">
        <v>2418</v>
      </c>
      <c r="E418" s="66">
        <v>3154</v>
      </c>
      <c r="F418" s="68">
        <v>26546438</v>
      </c>
      <c r="G418" s="68">
        <v>21346832</v>
      </c>
      <c r="H418" s="68">
        <v>15839320</v>
      </c>
      <c r="I418" s="70"/>
    </row>
    <row r="419" spans="1:9" ht="15" thickBot="1" x14ac:dyDescent="0.4">
      <c r="A419" s="60">
        <v>4</v>
      </c>
      <c r="B419" s="62">
        <v>2024</v>
      </c>
      <c r="C419" s="64" t="s">
        <v>161</v>
      </c>
      <c r="D419" s="66">
        <v>4699</v>
      </c>
      <c r="E419" s="66">
        <v>9826</v>
      </c>
      <c r="F419" s="68">
        <v>82252823</v>
      </c>
      <c r="G419" s="68">
        <v>72621719</v>
      </c>
      <c r="H419" s="68">
        <v>43273587</v>
      </c>
      <c r="I419" s="70"/>
    </row>
    <row r="420" spans="1:9" ht="15" thickBot="1" x14ac:dyDescent="0.4">
      <c r="A420" s="60">
        <v>4</v>
      </c>
      <c r="B420" s="62">
        <v>2024</v>
      </c>
      <c r="C420" s="64" t="s">
        <v>162</v>
      </c>
      <c r="D420" s="66">
        <v>4862</v>
      </c>
      <c r="E420" s="66">
        <v>8392</v>
      </c>
      <c r="F420" s="68">
        <v>73385010</v>
      </c>
      <c r="G420" s="68">
        <v>61960360</v>
      </c>
      <c r="H420" s="68">
        <v>32125233</v>
      </c>
      <c r="I420" s="70"/>
    </row>
    <row r="421" spans="1:9" ht="15" thickBot="1" x14ac:dyDescent="0.4">
      <c r="A421" s="60">
        <v>4</v>
      </c>
      <c r="B421" s="62">
        <v>2024</v>
      </c>
      <c r="C421" s="64" t="s">
        <v>163</v>
      </c>
      <c r="D421" s="62">
        <v>853</v>
      </c>
      <c r="E421" s="62">
        <v>982</v>
      </c>
      <c r="F421" s="68">
        <v>2204672</v>
      </c>
      <c r="G421" s="68">
        <v>2022375</v>
      </c>
      <c r="H421" s="68">
        <v>1318061</v>
      </c>
      <c r="I421" s="70"/>
    </row>
    <row r="422" spans="1:9" ht="15" thickBot="1" x14ac:dyDescent="0.4">
      <c r="A422" s="60">
        <v>4</v>
      </c>
      <c r="B422" s="62">
        <v>2024</v>
      </c>
      <c r="C422" s="64" t="s">
        <v>164</v>
      </c>
      <c r="D422" s="66">
        <v>2154</v>
      </c>
      <c r="E422" s="66">
        <v>3184</v>
      </c>
      <c r="F422" s="68">
        <v>17728565</v>
      </c>
      <c r="G422" s="68">
        <v>15505702</v>
      </c>
      <c r="H422" s="68">
        <v>6728904</v>
      </c>
      <c r="I422" s="70"/>
    </row>
    <row r="423" spans="1:9" ht="15" thickBot="1" x14ac:dyDescent="0.4">
      <c r="A423" s="60">
        <v>4</v>
      </c>
      <c r="B423" s="62">
        <v>2024</v>
      </c>
      <c r="C423" s="64" t="s">
        <v>165</v>
      </c>
      <c r="D423" s="62">
        <v>908</v>
      </c>
      <c r="E423" s="66">
        <v>1099</v>
      </c>
      <c r="F423" s="68">
        <v>4289009</v>
      </c>
      <c r="G423" s="68">
        <v>3848789</v>
      </c>
      <c r="H423" s="68">
        <v>2052809</v>
      </c>
      <c r="I423" s="70"/>
    </row>
    <row r="424" spans="1:9" ht="15" thickBot="1" x14ac:dyDescent="0.4">
      <c r="A424" s="60">
        <v>4</v>
      </c>
      <c r="B424" s="62">
        <v>2024</v>
      </c>
      <c r="C424" s="64" t="s">
        <v>91</v>
      </c>
      <c r="D424" s="66">
        <v>17285</v>
      </c>
      <c r="E424" s="66">
        <v>62471</v>
      </c>
      <c r="F424" s="68">
        <v>2628379965</v>
      </c>
      <c r="G424" s="68">
        <v>2247760461</v>
      </c>
      <c r="H424" s="68">
        <v>1055917833</v>
      </c>
      <c r="I424" s="70"/>
    </row>
    <row r="425" spans="1:9" ht="15" thickBot="1" x14ac:dyDescent="0.4">
      <c r="A425" s="60">
        <v>4</v>
      </c>
      <c r="B425" s="62">
        <v>2024</v>
      </c>
      <c r="C425" s="64" t="s">
        <v>166</v>
      </c>
      <c r="D425" s="62">
        <v>893</v>
      </c>
      <c r="E425" s="66">
        <v>1278</v>
      </c>
      <c r="F425" s="68">
        <v>11551981</v>
      </c>
      <c r="G425" s="68">
        <v>6676983</v>
      </c>
      <c r="H425" s="68">
        <v>2147164</v>
      </c>
      <c r="I425" s="70"/>
    </row>
    <row r="426" spans="1:9" ht="29" thickBot="1" x14ac:dyDescent="0.4">
      <c r="A426" s="60">
        <v>4</v>
      </c>
      <c r="B426" s="62">
        <v>2024</v>
      </c>
      <c r="C426" s="64" t="s">
        <v>167</v>
      </c>
      <c r="D426" s="66">
        <v>2482</v>
      </c>
      <c r="E426" s="66">
        <v>4284</v>
      </c>
      <c r="F426" s="68">
        <v>74591624</v>
      </c>
      <c r="G426" s="68">
        <v>63818830</v>
      </c>
      <c r="H426" s="68">
        <v>26825585</v>
      </c>
      <c r="I426" s="70"/>
    </row>
    <row r="427" spans="1:9" ht="15" thickBot="1" x14ac:dyDescent="0.4">
      <c r="A427" s="60">
        <v>4</v>
      </c>
      <c r="B427" s="62">
        <v>2024</v>
      </c>
      <c r="C427" s="64" t="s">
        <v>92</v>
      </c>
      <c r="D427" s="66">
        <v>7960</v>
      </c>
      <c r="E427" s="66">
        <v>13269</v>
      </c>
      <c r="F427" s="68">
        <v>252422030</v>
      </c>
      <c r="G427" s="68">
        <v>202421483</v>
      </c>
      <c r="H427" s="68">
        <v>119429453</v>
      </c>
      <c r="I427" s="70"/>
    </row>
    <row r="428" spans="1:9" ht="15" thickBot="1" x14ac:dyDescent="0.4">
      <c r="A428" s="60">
        <v>4</v>
      </c>
      <c r="B428" s="62">
        <v>2024</v>
      </c>
      <c r="C428" s="64" t="s">
        <v>168</v>
      </c>
      <c r="D428" s="66">
        <v>2689</v>
      </c>
      <c r="E428" s="66">
        <v>3368</v>
      </c>
      <c r="F428" s="68">
        <v>23323733</v>
      </c>
      <c r="G428" s="68">
        <v>19904346</v>
      </c>
      <c r="H428" s="68">
        <v>12267901</v>
      </c>
      <c r="I428" s="70"/>
    </row>
    <row r="429" spans="1:9" ht="15" thickBot="1" x14ac:dyDescent="0.4">
      <c r="A429" s="60">
        <v>4</v>
      </c>
      <c r="B429" s="62">
        <v>2024</v>
      </c>
      <c r="C429" s="64" t="s">
        <v>93</v>
      </c>
      <c r="D429" s="66">
        <v>15309</v>
      </c>
      <c r="E429" s="66">
        <v>46538</v>
      </c>
      <c r="F429" s="68">
        <v>1690948223</v>
      </c>
      <c r="G429" s="68">
        <v>1300611716</v>
      </c>
      <c r="H429" s="68">
        <v>732294197</v>
      </c>
      <c r="I429" s="70"/>
    </row>
    <row r="430" spans="1:9" ht="29" thickBot="1" x14ac:dyDescent="0.4">
      <c r="A430" s="60">
        <v>4</v>
      </c>
      <c r="B430" s="62">
        <v>2024</v>
      </c>
      <c r="C430" s="64" t="s">
        <v>169</v>
      </c>
      <c r="D430" s="66">
        <v>3186</v>
      </c>
      <c r="E430" s="66">
        <v>4874</v>
      </c>
      <c r="F430" s="68">
        <v>59293977</v>
      </c>
      <c r="G430" s="68">
        <v>53062606</v>
      </c>
      <c r="H430" s="68">
        <v>19897241</v>
      </c>
      <c r="I430" s="70"/>
    </row>
    <row r="431" spans="1:9" ht="15" thickBot="1" x14ac:dyDescent="0.4">
      <c r="A431" s="60">
        <v>4</v>
      </c>
      <c r="B431" s="62">
        <v>2024</v>
      </c>
      <c r="C431" s="64" t="s">
        <v>170</v>
      </c>
      <c r="D431" s="66">
        <v>1941</v>
      </c>
      <c r="E431" s="66">
        <v>3107</v>
      </c>
      <c r="F431" s="68">
        <v>28904190</v>
      </c>
      <c r="G431" s="68">
        <v>25903981</v>
      </c>
      <c r="H431" s="68">
        <v>8431846</v>
      </c>
      <c r="I431" s="70"/>
    </row>
    <row r="432" spans="1:9" ht="15" thickBot="1" x14ac:dyDescent="0.4">
      <c r="A432" s="60">
        <v>4</v>
      </c>
      <c r="B432" s="62">
        <v>2024</v>
      </c>
      <c r="C432" s="64" t="s">
        <v>171</v>
      </c>
      <c r="D432" s="66">
        <v>3788</v>
      </c>
      <c r="E432" s="66">
        <v>6179</v>
      </c>
      <c r="F432" s="68">
        <v>90434393</v>
      </c>
      <c r="G432" s="68">
        <v>73094487</v>
      </c>
      <c r="H432" s="68">
        <v>31342854</v>
      </c>
      <c r="I432" s="70"/>
    </row>
    <row r="433" spans="1:9" ht="15" thickBot="1" x14ac:dyDescent="0.4">
      <c r="A433" s="60">
        <v>4</v>
      </c>
      <c r="B433" s="62">
        <v>2024</v>
      </c>
      <c r="C433" s="64" t="s">
        <v>94</v>
      </c>
      <c r="D433" s="66">
        <v>10480</v>
      </c>
      <c r="E433" s="66">
        <v>21895</v>
      </c>
      <c r="F433" s="68">
        <v>820609514</v>
      </c>
      <c r="G433" s="68">
        <v>703157607</v>
      </c>
      <c r="H433" s="68">
        <v>314127555</v>
      </c>
      <c r="I433" s="70"/>
    </row>
    <row r="434" spans="1:9" ht="15" thickBot="1" x14ac:dyDescent="0.4">
      <c r="A434" s="60">
        <v>4</v>
      </c>
      <c r="B434" s="62">
        <v>2024</v>
      </c>
      <c r="C434" s="64" t="s">
        <v>172</v>
      </c>
      <c r="D434" s="62">
        <v>875</v>
      </c>
      <c r="E434" s="66">
        <v>1029</v>
      </c>
      <c r="F434" s="68">
        <v>2916299</v>
      </c>
      <c r="G434" s="68">
        <v>2585732</v>
      </c>
      <c r="H434" s="68">
        <v>1758700</v>
      </c>
      <c r="I434" s="70"/>
    </row>
    <row r="435" spans="1:9" ht="15" thickBot="1" x14ac:dyDescent="0.4">
      <c r="A435" s="60">
        <v>4</v>
      </c>
      <c r="B435" s="62">
        <v>2024</v>
      </c>
      <c r="C435" s="64" t="s">
        <v>173</v>
      </c>
      <c r="D435" s="66">
        <v>3267</v>
      </c>
      <c r="E435" s="66">
        <v>4335</v>
      </c>
      <c r="F435" s="68">
        <v>93586637</v>
      </c>
      <c r="G435" s="68">
        <v>85906714</v>
      </c>
      <c r="H435" s="68">
        <v>23499284</v>
      </c>
      <c r="I435" s="70"/>
    </row>
    <row r="436" spans="1:9" ht="29" thickBot="1" x14ac:dyDescent="0.4">
      <c r="A436" s="60">
        <v>4</v>
      </c>
      <c r="B436" s="62">
        <v>2024</v>
      </c>
      <c r="C436" s="64" t="s">
        <v>174</v>
      </c>
      <c r="D436" s="66">
        <v>4618</v>
      </c>
      <c r="E436" s="66">
        <v>7764</v>
      </c>
      <c r="F436" s="68">
        <v>89000447</v>
      </c>
      <c r="G436" s="68">
        <v>78044570</v>
      </c>
      <c r="H436" s="68">
        <v>41630471</v>
      </c>
      <c r="I436" s="70"/>
    </row>
    <row r="437" spans="1:9" ht="15" thickBot="1" x14ac:dyDescent="0.4">
      <c r="A437" s="60">
        <v>4</v>
      </c>
      <c r="B437" s="62">
        <v>2024</v>
      </c>
      <c r="C437" s="64" t="s">
        <v>175</v>
      </c>
      <c r="D437" s="66">
        <v>6347</v>
      </c>
      <c r="E437" s="66">
        <v>10122</v>
      </c>
      <c r="F437" s="68">
        <v>178388119</v>
      </c>
      <c r="G437" s="68">
        <v>147415619</v>
      </c>
      <c r="H437" s="68">
        <v>87453949</v>
      </c>
      <c r="I437" s="70"/>
    </row>
    <row r="438" spans="1:9" ht="15" thickBot="1" x14ac:dyDescent="0.4">
      <c r="A438" s="60">
        <v>4</v>
      </c>
      <c r="B438" s="62">
        <v>2024</v>
      </c>
      <c r="C438" s="64" t="s">
        <v>176</v>
      </c>
      <c r="D438" s="66">
        <v>4657</v>
      </c>
      <c r="E438" s="66">
        <v>8725</v>
      </c>
      <c r="F438" s="68">
        <v>168699933</v>
      </c>
      <c r="G438" s="68">
        <v>136141107</v>
      </c>
      <c r="H438" s="68">
        <v>57198135</v>
      </c>
      <c r="I438" s="70"/>
    </row>
    <row r="439" spans="1:9" ht="15" thickBot="1" x14ac:dyDescent="0.4">
      <c r="A439" s="60">
        <v>4</v>
      </c>
      <c r="B439" s="62">
        <v>2024</v>
      </c>
      <c r="C439" s="64" t="s">
        <v>177</v>
      </c>
      <c r="D439" s="66">
        <v>3234</v>
      </c>
      <c r="E439" s="66">
        <v>6181</v>
      </c>
      <c r="F439" s="68">
        <v>67858672</v>
      </c>
      <c r="G439" s="68">
        <v>49951245</v>
      </c>
      <c r="H439" s="68">
        <v>21251971</v>
      </c>
      <c r="I439" s="70"/>
    </row>
    <row r="440" spans="1:9" ht="15" thickBot="1" x14ac:dyDescent="0.4">
      <c r="A440" s="60">
        <v>4</v>
      </c>
      <c r="B440" s="62">
        <v>2024</v>
      </c>
      <c r="C440" s="64" t="s">
        <v>178</v>
      </c>
      <c r="D440" s="66">
        <v>2640</v>
      </c>
      <c r="E440" s="66">
        <v>3807</v>
      </c>
      <c r="F440" s="68">
        <v>15995161</v>
      </c>
      <c r="G440" s="68">
        <v>14305096</v>
      </c>
      <c r="H440" s="68">
        <v>9657370</v>
      </c>
      <c r="I440" s="70"/>
    </row>
    <row r="441" spans="1:9" ht="15" thickBot="1" x14ac:dyDescent="0.4">
      <c r="A441" s="60">
        <v>4</v>
      </c>
      <c r="B441" s="62">
        <v>2024</v>
      </c>
      <c r="C441" s="64" t="s">
        <v>179</v>
      </c>
      <c r="D441" s="66">
        <v>3969</v>
      </c>
      <c r="E441" s="66">
        <v>7648</v>
      </c>
      <c r="F441" s="68">
        <v>30670043</v>
      </c>
      <c r="G441" s="68">
        <v>26800613</v>
      </c>
      <c r="H441" s="68">
        <v>17296464</v>
      </c>
      <c r="I441" s="70"/>
    </row>
    <row r="442" spans="1:9" ht="15" thickBot="1" x14ac:dyDescent="0.4">
      <c r="A442" s="60">
        <v>4</v>
      </c>
      <c r="B442" s="62">
        <v>2024</v>
      </c>
      <c r="C442" s="64" t="s">
        <v>180</v>
      </c>
      <c r="D442" s="66">
        <v>1850</v>
      </c>
      <c r="E442" s="66">
        <v>2794</v>
      </c>
      <c r="F442" s="68">
        <v>38459832</v>
      </c>
      <c r="G442" s="68">
        <v>15535332</v>
      </c>
      <c r="H442" s="68">
        <v>5619340</v>
      </c>
      <c r="I442" s="70"/>
    </row>
    <row r="443" spans="1:9" ht="15" thickBot="1" x14ac:dyDescent="0.4">
      <c r="A443" s="60">
        <v>4</v>
      </c>
      <c r="B443" s="62">
        <v>2024</v>
      </c>
      <c r="C443" s="64" t="s">
        <v>181</v>
      </c>
      <c r="D443" s="66">
        <v>5932</v>
      </c>
      <c r="E443" s="66">
        <v>10554</v>
      </c>
      <c r="F443" s="68">
        <v>173352337</v>
      </c>
      <c r="G443" s="68">
        <v>158908726</v>
      </c>
      <c r="H443" s="68">
        <v>100682158</v>
      </c>
      <c r="I443" s="70"/>
    </row>
    <row r="444" spans="1:9" ht="15" thickBot="1" x14ac:dyDescent="0.4">
      <c r="A444" s="60">
        <v>4</v>
      </c>
      <c r="B444" s="62">
        <v>2024</v>
      </c>
      <c r="C444" s="64" t="s">
        <v>182</v>
      </c>
      <c r="D444" s="66">
        <v>2706</v>
      </c>
      <c r="E444" s="66">
        <v>4254</v>
      </c>
      <c r="F444" s="68">
        <v>46498889</v>
      </c>
      <c r="G444" s="68">
        <v>38278172</v>
      </c>
      <c r="H444" s="68">
        <v>17972040</v>
      </c>
      <c r="I444" s="70"/>
    </row>
    <row r="445" spans="1:9" ht="15" thickBot="1" x14ac:dyDescent="0.4">
      <c r="A445" s="60">
        <v>4</v>
      </c>
      <c r="B445" s="62">
        <v>2024</v>
      </c>
      <c r="C445" s="64" t="s">
        <v>95</v>
      </c>
      <c r="D445" s="66">
        <v>9460</v>
      </c>
      <c r="E445" s="66">
        <v>16897</v>
      </c>
      <c r="F445" s="68">
        <v>646933533</v>
      </c>
      <c r="G445" s="68">
        <v>504268696</v>
      </c>
      <c r="H445" s="68">
        <v>263826190</v>
      </c>
      <c r="I445" s="70"/>
    </row>
    <row r="446" spans="1:9" ht="29" thickBot="1" x14ac:dyDescent="0.4">
      <c r="A446" s="60">
        <v>4</v>
      </c>
      <c r="B446" s="62">
        <v>2024</v>
      </c>
      <c r="C446" s="64" t="s">
        <v>183</v>
      </c>
      <c r="D446" s="66">
        <v>2429</v>
      </c>
      <c r="E446" s="66">
        <v>3468</v>
      </c>
      <c r="F446" s="68">
        <v>34936902</v>
      </c>
      <c r="G446" s="68">
        <v>24479688</v>
      </c>
      <c r="H446" s="68">
        <v>13636119</v>
      </c>
      <c r="I446" s="70"/>
    </row>
    <row r="447" spans="1:9" ht="29" thickBot="1" x14ac:dyDescent="0.4">
      <c r="A447" s="60">
        <v>4</v>
      </c>
      <c r="B447" s="62">
        <v>2024</v>
      </c>
      <c r="C447" s="64" t="s">
        <v>184</v>
      </c>
      <c r="D447" s="66">
        <v>3156</v>
      </c>
      <c r="E447" s="66">
        <v>5413</v>
      </c>
      <c r="F447" s="68">
        <v>45148846</v>
      </c>
      <c r="G447" s="68">
        <v>36364504</v>
      </c>
      <c r="H447" s="68">
        <v>15138606</v>
      </c>
      <c r="I447" s="70"/>
    </row>
    <row r="448" spans="1:9" ht="15" thickBot="1" x14ac:dyDescent="0.4">
      <c r="A448" s="60">
        <v>4</v>
      </c>
      <c r="B448" s="62">
        <v>2024</v>
      </c>
      <c r="C448" s="64" t="s">
        <v>185</v>
      </c>
      <c r="D448" s="66">
        <v>6301</v>
      </c>
      <c r="E448" s="66">
        <v>10770</v>
      </c>
      <c r="F448" s="68">
        <v>135851093</v>
      </c>
      <c r="G448" s="68">
        <v>118852298</v>
      </c>
      <c r="H448" s="68">
        <v>70730397</v>
      </c>
      <c r="I448" s="70"/>
    </row>
    <row r="449" spans="1:9" ht="15" thickBot="1" x14ac:dyDescent="0.4">
      <c r="A449" s="60">
        <v>4</v>
      </c>
      <c r="B449" s="62">
        <v>2024</v>
      </c>
      <c r="C449" s="64" t="s">
        <v>186</v>
      </c>
      <c r="D449" s="66">
        <v>1951</v>
      </c>
      <c r="E449" s="66">
        <v>3046</v>
      </c>
      <c r="F449" s="68">
        <v>16749856</v>
      </c>
      <c r="G449" s="68">
        <v>15179618</v>
      </c>
      <c r="H449" s="68">
        <v>5224832</v>
      </c>
      <c r="I449" s="70"/>
    </row>
    <row r="450" spans="1:9" ht="15" thickBot="1" x14ac:dyDescent="0.4">
      <c r="A450" s="60">
        <v>4</v>
      </c>
      <c r="B450" s="62">
        <v>2024</v>
      </c>
      <c r="C450" s="64" t="s">
        <v>187</v>
      </c>
      <c r="D450" s="62">
        <v>829</v>
      </c>
      <c r="E450" s="62">
        <v>887</v>
      </c>
      <c r="F450" s="68">
        <v>1938042</v>
      </c>
      <c r="G450" s="68">
        <v>1773945</v>
      </c>
      <c r="H450" s="68">
        <v>1300944</v>
      </c>
      <c r="I450" s="70"/>
    </row>
    <row r="451" spans="1:9" ht="29" thickBot="1" x14ac:dyDescent="0.4">
      <c r="A451" s="60">
        <v>4</v>
      </c>
      <c r="B451" s="62">
        <v>2024</v>
      </c>
      <c r="C451" s="64" t="s">
        <v>188</v>
      </c>
      <c r="D451" s="66">
        <v>3500</v>
      </c>
      <c r="E451" s="66">
        <v>6088</v>
      </c>
      <c r="F451" s="68">
        <v>40983955</v>
      </c>
      <c r="G451" s="68">
        <v>36183533</v>
      </c>
      <c r="H451" s="68">
        <v>22957611</v>
      </c>
      <c r="I451" s="70"/>
    </row>
    <row r="452" spans="1:9" ht="15" thickBot="1" x14ac:dyDescent="0.4">
      <c r="A452" s="60">
        <v>4</v>
      </c>
      <c r="B452" s="62">
        <v>2024</v>
      </c>
      <c r="C452" s="64" t="s">
        <v>189</v>
      </c>
      <c r="D452" s="66">
        <v>1104</v>
      </c>
      <c r="E452" s="66">
        <v>1636</v>
      </c>
      <c r="F452" s="68">
        <v>8892861</v>
      </c>
      <c r="G452" s="68">
        <v>7819005</v>
      </c>
      <c r="H452" s="68">
        <v>2183711</v>
      </c>
      <c r="I452" s="70"/>
    </row>
    <row r="453" spans="1:9" ht="15" thickBot="1" x14ac:dyDescent="0.4">
      <c r="A453" s="60">
        <v>4</v>
      </c>
      <c r="B453" s="62">
        <v>2024</v>
      </c>
      <c r="C453" s="64" t="s">
        <v>190</v>
      </c>
      <c r="D453" s="66">
        <v>6733</v>
      </c>
      <c r="E453" s="66">
        <v>15004</v>
      </c>
      <c r="F453" s="68">
        <v>238713876</v>
      </c>
      <c r="G453" s="68">
        <v>218969950</v>
      </c>
      <c r="H453" s="68">
        <v>128136027</v>
      </c>
      <c r="I453" s="70"/>
    </row>
    <row r="454" spans="1:9" ht="15" thickBot="1" x14ac:dyDescent="0.4">
      <c r="A454" s="60">
        <v>4</v>
      </c>
      <c r="B454" s="62">
        <v>2024</v>
      </c>
      <c r="C454" s="64" t="s">
        <v>191</v>
      </c>
      <c r="D454" s="66">
        <v>4836</v>
      </c>
      <c r="E454" s="66">
        <v>9086</v>
      </c>
      <c r="F454" s="68">
        <v>70487233</v>
      </c>
      <c r="G454" s="68">
        <v>60525303</v>
      </c>
      <c r="H454" s="68">
        <v>38946610</v>
      </c>
      <c r="I454" s="70"/>
    </row>
    <row r="455" spans="1:9" ht="29" thickBot="1" x14ac:dyDescent="0.4">
      <c r="A455" s="60">
        <v>4</v>
      </c>
      <c r="B455" s="62">
        <v>2024</v>
      </c>
      <c r="C455" s="64" t="s">
        <v>192</v>
      </c>
      <c r="D455" s="66">
        <v>1703</v>
      </c>
      <c r="E455" s="66">
        <v>2561</v>
      </c>
      <c r="F455" s="68">
        <v>13126218</v>
      </c>
      <c r="G455" s="68">
        <v>10934389</v>
      </c>
      <c r="H455" s="68">
        <v>4574466</v>
      </c>
      <c r="I455" s="70"/>
    </row>
    <row r="456" spans="1:9" ht="15" thickBot="1" x14ac:dyDescent="0.4">
      <c r="A456" s="60">
        <v>4</v>
      </c>
      <c r="B456" s="62">
        <v>2024</v>
      </c>
      <c r="C456" s="64" t="s">
        <v>96</v>
      </c>
      <c r="D456" s="66">
        <v>13917</v>
      </c>
      <c r="E456" s="66">
        <v>67712</v>
      </c>
      <c r="F456" s="68">
        <v>1811575581</v>
      </c>
      <c r="G456" s="68">
        <v>1379979598</v>
      </c>
      <c r="H456" s="68">
        <v>697228797</v>
      </c>
      <c r="I456" s="70"/>
    </row>
    <row r="457" spans="1:9" ht="15" thickBot="1" x14ac:dyDescent="0.4">
      <c r="A457" s="60">
        <v>4</v>
      </c>
      <c r="B457" s="62">
        <v>2024</v>
      </c>
      <c r="C457" s="64" t="s">
        <v>193</v>
      </c>
      <c r="D457" s="66">
        <v>2810</v>
      </c>
      <c r="E457" s="66">
        <v>4630</v>
      </c>
      <c r="F457" s="68">
        <v>68678732</v>
      </c>
      <c r="G457" s="68">
        <v>42403292</v>
      </c>
      <c r="H457" s="68">
        <v>15974801</v>
      </c>
      <c r="I457" s="70"/>
    </row>
    <row r="458" spans="1:9" ht="15" thickBot="1" x14ac:dyDescent="0.4">
      <c r="A458" s="61">
        <v>3</v>
      </c>
      <c r="B458" s="63">
        <v>2024</v>
      </c>
      <c r="C458" s="65" t="s">
        <v>144</v>
      </c>
      <c r="D458" s="67">
        <v>86412</v>
      </c>
      <c r="E458" s="67">
        <v>888089</v>
      </c>
      <c r="F458" s="69">
        <v>36421950790</v>
      </c>
      <c r="G458" s="69">
        <v>27702709657</v>
      </c>
      <c r="H458" s="69">
        <v>12874094486</v>
      </c>
      <c r="I458" s="70"/>
    </row>
    <row r="459" spans="1:9" ht="15" thickBot="1" x14ac:dyDescent="0.4">
      <c r="A459" s="60">
        <v>3</v>
      </c>
      <c r="B459" s="62">
        <v>2024</v>
      </c>
      <c r="C459" s="64" t="s">
        <v>83</v>
      </c>
      <c r="D459" s="66">
        <v>19124</v>
      </c>
      <c r="E459" s="66">
        <v>61906</v>
      </c>
      <c r="F459" s="68">
        <v>4435663486</v>
      </c>
      <c r="G459" s="68">
        <v>2840284343</v>
      </c>
      <c r="H459" s="68">
        <v>1181139672</v>
      </c>
      <c r="I459" s="70"/>
    </row>
    <row r="460" spans="1:9" ht="15" thickBot="1" x14ac:dyDescent="0.4">
      <c r="A460" s="60">
        <v>3</v>
      </c>
      <c r="B460" s="62">
        <v>2024</v>
      </c>
      <c r="C460" s="64" t="s">
        <v>145</v>
      </c>
      <c r="D460" s="66">
        <v>3915</v>
      </c>
      <c r="E460" s="66">
        <v>5118</v>
      </c>
      <c r="F460" s="68">
        <v>79579326</v>
      </c>
      <c r="G460" s="68">
        <v>63139782</v>
      </c>
      <c r="H460" s="68">
        <v>32757056</v>
      </c>
      <c r="I460" s="70"/>
    </row>
    <row r="461" spans="1:9" ht="15" thickBot="1" x14ac:dyDescent="0.4">
      <c r="A461" s="60">
        <v>3</v>
      </c>
      <c r="B461" s="62">
        <v>2024</v>
      </c>
      <c r="C461" s="64" t="s">
        <v>84</v>
      </c>
      <c r="D461" s="66">
        <v>21639</v>
      </c>
      <c r="E461" s="66">
        <v>69698</v>
      </c>
      <c r="F461" s="68">
        <v>3872461504</v>
      </c>
      <c r="G461" s="68">
        <v>2759195315</v>
      </c>
      <c r="H461" s="68">
        <v>1383515132</v>
      </c>
      <c r="I461" s="70"/>
    </row>
    <row r="462" spans="1:9" ht="15" thickBot="1" x14ac:dyDescent="0.4">
      <c r="A462" s="60">
        <v>3</v>
      </c>
      <c r="B462" s="62">
        <v>2024</v>
      </c>
      <c r="C462" s="64" t="s">
        <v>146</v>
      </c>
      <c r="D462" s="66">
        <v>4120</v>
      </c>
      <c r="E462" s="66">
        <v>4998</v>
      </c>
      <c r="F462" s="68">
        <v>60642651</v>
      </c>
      <c r="G462" s="68">
        <v>54296431</v>
      </c>
      <c r="H462" s="68">
        <v>30479544</v>
      </c>
      <c r="I462" s="70"/>
    </row>
    <row r="463" spans="1:9" ht="15" thickBot="1" x14ac:dyDescent="0.4">
      <c r="A463" s="60">
        <v>3</v>
      </c>
      <c r="B463" s="62">
        <v>2024</v>
      </c>
      <c r="C463" s="64" t="s">
        <v>147</v>
      </c>
      <c r="D463" s="66">
        <v>1577</v>
      </c>
      <c r="E463" s="66">
        <v>2539</v>
      </c>
      <c r="F463" s="68">
        <v>20349696</v>
      </c>
      <c r="G463" s="68">
        <v>15997039</v>
      </c>
      <c r="H463" s="68">
        <v>6699655</v>
      </c>
      <c r="I463" s="70"/>
    </row>
    <row r="464" spans="1:9" ht="15" thickBot="1" x14ac:dyDescent="0.4">
      <c r="A464" s="60">
        <v>3</v>
      </c>
      <c r="B464" s="62">
        <v>2024</v>
      </c>
      <c r="C464" s="64" t="s">
        <v>148</v>
      </c>
      <c r="D464" s="66">
        <v>1365</v>
      </c>
      <c r="E464" s="66">
        <v>1738</v>
      </c>
      <c r="F464" s="68">
        <v>7375884</v>
      </c>
      <c r="G464" s="68">
        <v>6274245</v>
      </c>
      <c r="H464" s="68">
        <v>3276959</v>
      </c>
      <c r="I464" s="70"/>
    </row>
    <row r="465" spans="1:9" ht="15" thickBot="1" x14ac:dyDescent="0.4">
      <c r="A465" s="60">
        <v>3</v>
      </c>
      <c r="B465" s="62">
        <v>2024</v>
      </c>
      <c r="C465" s="64" t="s">
        <v>97</v>
      </c>
      <c r="D465" s="66">
        <v>18479</v>
      </c>
      <c r="E465" s="66">
        <v>52922</v>
      </c>
      <c r="F465" s="68">
        <v>2214115205</v>
      </c>
      <c r="G465" s="68">
        <v>1760257419</v>
      </c>
      <c r="H465" s="68">
        <v>653105978</v>
      </c>
      <c r="I465" s="70"/>
    </row>
    <row r="466" spans="1:9" ht="29" thickBot="1" x14ac:dyDescent="0.4">
      <c r="A466" s="60">
        <v>3</v>
      </c>
      <c r="B466" s="62">
        <v>2024</v>
      </c>
      <c r="C466" s="64" t="s">
        <v>98</v>
      </c>
      <c r="D466" s="66">
        <v>9223</v>
      </c>
      <c r="E466" s="66">
        <v>9958</v>
      </c>
      <c r="F466" s="68">
        <v>460206133</v>
      </c>
      <c r="G466" s="68">
        <v>313928385</v>
      </c>
      <c r="H466" s="68">
        <v>163308453</v>
      </c>
      <c r="I466" s="70"/>
    </row>
    <row r="467" spans="1:9" ht="15" thickBot="1" x14ac:dyDescent="0.4">
      <c r="A467" s="60">
        <v>3</v>
      </c>
      <c r="B467" s="62">
        <v>2024</v>
      </c>
      <c r="C467" s="64" t="s">
        <v>149</v>
      </c>
      <c r="D467" s="66">
        <v>5829</v>
      </c>
      <c r="E467" s="66">
        <v>9843</v>
      </c>
      <c r="F467" s="68">
        <v>100630249</v>
      </c>
      <c r="G467" s="68">
        <v>87377783</v>
      </c>
      <c r="H467" s="68">
        <v>46906225</v>
      </c>
      <c r="I467" s="70"/>
    </row>
    <row r="468" spans="1:9" ht="15" thickBot="1" x14ac:dyDescent="0.4">
      <c r="A468" s="60">
        <v>3</v>
      </c>
      <c r="B468" s="62">
        <v>2024</v>
      </c>
      <c r="C468" s="64" t="s">
        <v>150</v>
      </c>
      <c r="D468" s="66">
        <v>1177</v>
      </c>
      <c r="E468" s="66">
        <v>1647</v>
      </c>
      <c r="F468" s="68">
        <v>17839412</v>
      </c>
      <c r="G468" s="68">
        <v>10900670</v>
      </c>
      <c r="H468" s="68">
        <v>6944912</v>
      </c>
      <c r="I468" s="70"/>
    </row>
    <row r="469" spans="1:9" ht="29" thickBot="1" x14ac:dyDescent="0.4">
      <c r="A469" s="60">
        <v>3</v>
      </c>
      <c r="B469" s="62">
        <v>2024</v>
      </c>
      <c r="C469" s="64" t="s">
        <v>151</v>
      </c>
      <c r="D469" s="66">
        <v>3356</v>
      </c>
      <c r="E469" s="66">
        <v>5213</v>
      </c>
      <c r="F469" s="68">
        <v>44392139</v>
      </c>
      <c r="G469" s="68">
        <v>36857743</v>
      </c>
      <c r="H469" s="68">
        <v>17937107</v>
      </c>
      <c r="I469" s="70"/>
    </row>
    <row r="470" spans="1:9" ht="15" thickBot="1" x14ac:dyDescent="0.4">
      <c r="A470" s="60">
        <v>3</v>
      </c>
      <c r="B470" s="62">
        <v>2024</v>
      </c>
      <c r="C470" s="64" t="s">
        <v>152</v>
      </c>
      <c r="D470" s="66">
        <v>1916</v>
      </c>
      <c r="E470" s="66">
        <v>3513</v>
      </c>
      <c r="F470" s="68">
        <v>17626926</v>
      </c>
      <c r="G470" s="68">
        <v>14329873</v>
      </c>
      <c r="H470" s="68">
        <v>7766324</v>
      </c>
      <c r="I470" s="70"/>
    </row>
    <row r="471" spans="1:9" ht="15" thickBot="1" x14ac:dyDescent="0.4">
      <c r="A471" s="60">
        <v>3</v>
      </c>
      <c r="B471" s="62">
        <v>2024</v>
      </c>
      <c r="C471" s="64" t="s">
        <v>153</v>
      </c>
      <c r="D471" s="66">
        <v>1261</v>
      </c>
      <c r="E471" s="66">
        <v>1781</v>
      </c>
      <c r="F471" s="68">
        <v>8558662</v>
      </c>
      <c r="G471" s="68">
        <v>7169184</v>
      </c>
      <c r="H471" s="68">
        <v>2698702</v>
      </c>
      <c r="I471" s="70"/>
    </row>
    <row r="472" spans="1:9" ht="15" thickBot="1" x14ac:dyDescent="0.4">
      <c r="A472" s="60">
        <v>3</v>
      </c>
      <c r="B472" s="62">
        <v>2024</v>
      </c>
      <c r="C472" s="64" t="s">
        <v>154</v>
      </c>
      <c r="D472" s="66">
        <v>1212</v>
      </c>
      <c r="E472" s="66">
        <v>1894</v>
      </c>
      <c r="F472" s="68">
        <v>5702398</v>
      </c>
      <c r="G472" s="68">
        <v>4365980</v>
      </c>
      <c r="H472" s="68">
        <v>2639749</v>
      </c>
      <c r="I472" s="70"/>
    </row>
    <row r="473" spans="1:9" ht="15" thickBot="1" x14ac:dyDescent="0.4">
      <c r="A473" s="60">
        <v>3</v>
      </c>
      <c r="B473" s="62">
        <v>2024</v>
      </c>
      <c r="C473" s="64" t="s">
        <v>155</v>
      </c>
      <c r="D473" s="66">
        <v>2322</v>
      </c>
      <c r="E473" s="66">
        <v>3127</v>
      </c>
      <c r="F473" s="68">
        <v>12534159</v>
      </c>
      <c r="G473" s="68">
        <v>10585182</v>
      </c>
      <c r="H473" s="68">
        <v>6223097</v>
      </c>
      <c r="I473" s="70"/>
    </row>
    <row r="474" spans="1:9" ht="15" thickBot="1" x14ac:dyDescent="0.4">
      <c r="A474" s="60">
        <v>3</v>
      </c>
      <c r="B474" s="62">
        <v>2024</v>
      </c>
      <c r="C474" s="64" t="s">
        <v>156</v>
      </c>
      <c r="D474" s="66">
        <v>5466</v>
      </c>
      <c r="E474" s="66">
        <v>11082</v>
      </c>
      <c r="F474" s="68">
        <v>92829110</v>
      </c>
      <c r="G474" s="68">
        <v>76963411</v>
      </c>
      <c r="H474" s="68">
        <v>36623820</v>
      </c>
      <c r="I474" s="70"/>
    </row>
    <row r="475" spans="1:9" ht="15" thickBot="1" x14ac:dyDescent="0.4">
      <c r="A475" s="60">
        <v>3</v>
      </c>
      <c r="B475" s="62">
        <v>2024</v>
      </c>
      <c r="C475" s="64" t="s">
        <v>86</v>
      </c>
      <c r="D475" s="66">
        <v>26271</v>
      </c>
      <c r="E475" s="66">
        <v>27864</v>
      </c>
      <c r="F475" s="68">
        <v>6018818283</v>
      </c>
      <c r="G475" s="68">
        <v>4117548514</v>
      </c>
      <c r="H475" s="68">
        <v>1839142124</v>
      </c>
      <c r="I475" s="70"/>
    </row>
    <row r="476" spans="1:9" ht="15" thickBot="1" x14ac:dyDescent="0.4">
      <c r="A476" s="60">
        <v>3</v>
      </c>
      <c r="B476" s="62">
        <v>2024</v>
      </c>
      <c r="C476" s="64" t="s">
        <v>157</v>
      </c>
      <c r="D476" s="66">
        <v>1164</v>
      </c>
      <c r="E476" s="66">
        <v>1570</v>
      </c>
      <c r="F476" s="68">
        <v>6155792</v>
      </c>
      <c r="G476" s="68">
        <v>5041048</v>
      </c>
      <c r="H476" s="68">
        <v>2540639</v>
      </c>
      <c r="I476" s="70"/>
    </row>
    <row r="477" spans="1:9" ht="15" thickBot="1" x14ac:dyDescent="0.4">
      <c r="A477" s="60">
        <v>3</v>
      </c>
      <c r="B477" s="62">
        <v>2024</v>
      </c>
      <c r="C477" s="64" t="s">
        <v>87</v>
      </c>
      <c r="D477" s="66">
        <v>16724</v>
      </c>
      <c r="E477" s="66">
        <v>58339</v>
      </c>
      <c r="F477" s="68">
        <v>1911165535</v>
      </c>
      <c r="G477" s="68">
        <v>1594913334</v>
      </c>
      <c r="H477" s="68">
        <v>817405890</v>
      </c>
      <c r="I477" s="70"/>
    </row>
    <row r="478" spans="1:9" ht="15" thickBot="1" x14ac:dyDescent="0.4">
      <c r="A478" s="60">
        <v>3</v>
      </c>
      <c r="B478" s="62">
        <v>2024</v>
      </c>
      <c r="C478" s="64" t="s">
        <v>158</v>
      </c>
      <c r="D478" s="66">
        <v>9451</v>
      </c>
      <c r="E478" s="66">
        <v>27245</v>
      </c>
      <c r="F478" s="68">
        <v>584611326</v>
      </c>
      <c r="G478" s="68">
        <v>532915989</v>
      </c>
      <c r="H478" s="68">
        <v>379487131</v>
      </c>
      <c r="I478" s="70"/>
    </row>
    <row r="479" spans="1:9" ht="15" thickBot="1" x14ac:dyDescent="0.4">
      <c r="A479" s="60">
        <v>3</v>
      </c>
      <c r="B479" s="62">
        <v>2024</v>
      </c>
      <c r="C479" s="64" t="s">
        <v>88</v>
      </c>
      <c r="D479" s="66">
        <v>21150</v>
      </c>
      <c r="E479" s="66">
        <v>46867</v>
      </c>
      <c r="F479" s="68">
        <v>3437209002</v>
      </c>
      <c r="G479" s="68">
        <v>2796031629</v>
      </c>
      <c r="H479" s="68">
        <v>1333932836</v>
      </c>
      <c r="I479" s="70"/>
    </row>
    <row r="480" spans="1:9" ht="15" thickBot="1" x14ac:dyDescent="0.4">
      <c r="A480" s="60">
        <v>3</v>
      </c>
      <c r="B480" s="62">
        <v>2024</v>
      </c>
      <c r="C480" s="64" t="s">
        <v>159</v>
      </c>
      <c r="D480" s="66">
        <v>5530</v>
      </c>
      <c r="E480" s="66">
        <v>8074</v>
      </c>
      <c r="F480" s="68">
        <v>68559600</v>
      </c>
      <c r="G480" s="68">
        <v>59991464</v>
      </c>
      <c r="H480" s="68">
        <v>36334538</v>
      </c>
      <c r="I480" s="70"/>
    </row>
    <row r="481" spans="1:9" ht="15" thickBot="1" x14ac:dyDescent="0.4">
      <c r="A481" s="60">
        <v>3</v>
      </c>
      <c r="B481" s="62">
        <v>2024</v>
      </c>
      <c r="C481" s="64" t="s">
        <v>89</v>
      </c>
      <c r="D481" s="66">
        <v>5979</v>
      </c>
      <c r="E481" s="66">
        <v>10727</v>
      </c>
      <c r="F481" s="68">
        <v>134981900</v>
      </c>
      <c r="G481" s="68">
        <v>111928764</v>
      </c>
      <c r="H481" s="68">
        <v>56414761</v>
      </c>
      <c r="I481" s="70"/>
    </row>
    <row r="482" spans="1:9" ht="15" thickBot="1" x14ac:dyDescent="0.4">
      <c r="A482" s="60">
        <v>3</v>
      </c>
      <c r="B482" s="62">
        <v>2024</v>
      </c>
      <c r="C482" s="64" t="s">
        <v>90</v>
      </c>
      <c r="D482" s="66">
        <v>8929</v>
      </c>
      <c r="E482" s="66">
        <v>20597</v>
      </c>
      <c r="F482" s="68">
        <v>440813220</v>
      </c>
      <c r="G482" s="68">
        <v>388569192</v>
      </c>
      <c r="H482" s="68">
        <v>156990874</v>
      </c>
      <c r="I482" s="70"/>
    </row>
    <row r="483" spans="1:9" ht="15" thickBot="1" x14ac:dyDescent="0.4">
      <c r="A483" s="60">
        <v>3</v>
      </c>
      <c r="B483" s="62">
        <v>2024</v>
      </c>
      <c r="C483" s="64" t="s">
        <v>160</v>
      </c>
      <c r="D483" s="66">
        <v>2488</v>
      </c>
      <c r="E483" s="66">
        <v>3238</v>
      </c>
      <c r="F483" s="68">
        <v>30404579</v>
      </c>
      <c r="G483" s="68">
        <v>25984600</v>
      </c>
      <c r="H483" s="68">
        <v>17945768</v>
      </c>
      <c r="I483" s="70"/>
    </row>
    <row r="484" spans="1:9" ht="15" thickBot="1" x14ac:dyDescent="0.4">
      <c r="A484" s="60">
        <v>3</v>
      </c>
      <c r="B484" s="62">
        <v>2024</v>
      </c>
      <c r="C484" s="64" t="s">
        <v>161</v>
      </c>
      <c r="D484" s="66">
        <v>5154</v>
      </c>
      <c r="E484" s="66">
        <v>10443</v>
      </c>
      <c r="F484" s="68">
        <v>153518664</v>
      </c>
      <c r="G484" s="68">
        <v>142260652</v>
      </c>
      <c r="H484" s="68">
        <v>73257889</v>
      </c>
      <c r="I484" s="70"/>
    </row>
    <row r="485" spans="1:9" ht="15" thickBot="1" x14ac:dyDescent="0.4">
      <c r="A485" s="60">
        <v>3</v>
      </c>
      <c r="B485" s="62">
        <v>2024</v>
      </c>
      <c r="C485" s="64" t="s">
        <v>162</v>
      </c>
      <c r="D485" s="66">
        <v>5344</v>
      </c>
      <c r="E485" s="66">
        <v>9177</v>
      </c>
      <c r="F485" s="68">
        <v>118860043</v>
      </c>
      <c r="G485" s="68">
        <v>106253235</v>
      </c>
      <c r="H485" s="68">
        <v>54185085</v>
      </c>
      <c r="I485" s="70"/>
    </row>
    <row r="486" spans="1:9" ht="15" thickBot="1" x14ac:dyDescent="0.4">
      <c r="A486" s="60">
        <v>3</v>
      </c>
      <c r="B486" s="62">
        <v>2024</v>
      </c>
      <c r="C486" s="64" t="s">
        <v>163</v>
      </c>
      <c r="D486" s="62">
        <v>925</v>
      </c>
      <c r="E486" s="66">
        <v>1060</v>
      </c>
      <c r="F486" s="68">
        <v>2509776</v>
      </c>
      <c r="G486" s="68">
        <v>2115650</v>
      </c>
      <c r="H486" s="68">
        <v>1335043</v>
      </c>
      <c r="I486" s="70"/>
    </row>
    <row r="487" spans="1:9" ht="15" thickBot="1" x14ac:dyDescent="0.4">
      <c r="A487" s="60">
        <v>3</v>
      </c>
      <c r="B487" s="62">
        <v>2024</v>
      </c>
      <c r="C487" s="64" t="s">
        <v>164</v>
      </c>
      <c r="D487" s="66">
        <v>2301</v>
      </c>
      <c r="E487" s="66">
        <v>3361</v>
      </c>
      <c r="F487" s="68">
        <v>24080848</v>
      </c>
      <c r="G487" s="68">
        <v>21735438</v>
      </c>
      <c r="H487" s="68">
        <v>6758623</v>
      </c>
      <c r="I487" s="70"/>
    </row>
    <row r="488" spans="1:9" ht="15" thickBot="1" x14ac:dyDescent="0.4">
      <c r="A488" s="60">
        <v>3</v>
      </c>
      <c r="B488" s="62">
        <v>2024</v>
      </c>
      <c r="C488" s="64" t="s">
        <v>165</v>
      </c>
      <c r="D488" s="62">
        <v>964</v>
      </c>
      <c r="E488" s="66">
        <v>1173</v>
      </c>
      <c r="F488" s="68">
        <v>6468145</v>
      </c>
      <c r="G488" s="68">
        <v>6042165</v>
      </c>
      <c r="H488" s="68">
        <v>2848045</v>
      </c>
      <c r="I488" s="70"/>
    </row>
    <row r="489" spans="1:9" ht="15" thickBot="1" x14ac:dyDescent="0.4">
      <c r="A489" s="60">
        <v>3</v>
      </c>
      <c r="B489" s="62">
        <v>2024</v>
      </c>
      <c r="C489" s="64" t="s">
        <v>91</v>
      </c>
      <c r="D489" s="66">
        <v>21040</v>
      </c>
      <c r="E489" s="66">
        <v>68567</v>
      </c>
      <c r="F489" s="68">
        <v>3148638013</v>
      </c>
      <c r="G489" s="68">
        <v>2743716797</v>
      </c>
      <c r="H489" s="68">
        <v>1068084442</v>
      </c>
      <c r="I489" s="70"/>
    </row>
    <row r="490" spans="1:9" ht="15" thickBot="1" x14ac:dyDescent="0.4">
      <c r="A490" s="60">
        <v>3</v>
      </c>
      <c r="B490" s="62">
        <v>2024</v>
      </c>
      <c r="C490" s="64" t="s">
        <v>166</v>
      </c>
      <c r="D490" s="62">
        <v>929</v>
      </c>
      <c r="E490" s="66">
        <v>1346</v>
      </c>
      <c r="F490" s="68">
        <v>17118357</v>
      </c>
      <c r="G490" s="68">
        <v>13480507</v>
      </c>
      <c r="H490" s="68">
        <v>5121818</v>
      </c>
      <c r="I490" s="70"/>
    </row>
    <row r="491" spans="1:9" ht="29" thickBot="1" x14ac:dyDescent="0.4">
      <c r="A491" s="60">
        <v>3</v>
      </c>
      <c r="B491" s="62">
        <v>2024</v>
      </c>
      <c r="C491" s="64" t="s">
        <v>167</v>
      </c>
      <c r="D491" s="66">
        <v>2594</v>
      </c>
      <c r="E491" s="66">
        <v>4456</v>
      </c>
      <c r="F491" s="68">
        <v>79639621</v>
      </c>
      <c r="G491" s="68">
        <v>66921924</v>
      </c>
      <c r="H491" s="68">
        <v>19140768</v>
      </c>
      <c r="I491" s="70"/>
    </row>
    <row r="492" spans="1:9" ht="15" thickBot="1" x14ac:dyDescent="0.4">
      <c r="A492" s="60">
        <v>3</v>
      </c>
      <c r="B492" s="62">
        <v>2024</v>
      </c>
      <c r="C492" s="64" t="s">
        <v>92</v>
      </c>
      <c r="D492" s="66">
        <v>8699</v>
      </c>
      <c r="E492" s="66">
        <v>14193</v>
      </c>
      <c r="F492" s="68">
        <v>322968140</v>
      </c>
      <c r="G492" s="68">
        <v>242305008</v>
      </c>
      <c r="H492" s="68">
        <v>125590495</v>
      </c>
      <c r="I492" s="70"/>
    </row>
    <row r="493" spans="1:9" ht="15" thickBot="1" x14ac:dyDescent="0.4">
      <c r="A493" s="60">
        <v>3</v>
      </c>
      <c r="B493" s="62">
        <v>2024</v>
      </c>
      <c r="C493" s="64" t="s">
        <v>168</v>
      </c>
      <c r="D493" s="66">
        <v>2840</v>
      </c>
      <c r="E493" s="66">
        <v>3542</v>
      </c>
      <c r="F493" s="68">
        <v>30837803</v>
      </c>
      <c r="G493" s="68">
        <v>27342255</v>
      </c>
      <c r="H493" s="68">
        <v>16249188</v>
      </c>
      <c r="I493" s="70"/>
    </row>
    <row r="494" spans="1:9" ht="15" thickBot="1" x14ac:dyDescent="0.4">
      <c r="A494" s="60">
        <v>3</v>
      </c>
      <c r="B494" s="62">
        <v>2024</v>
      </c>
      <c r="C494" s="64" t="s">
        <v>93</v>
      </c>
      <c r="D494" s="66">
        <v>18248</v>
      </c>
      <c r="E494" s="66">
        <v>50587</v>
      </c>
      <c r="F494" s="68">
        <v>2090921777</v>
      </c>
      <c r="G494" s="68">
        <v>1531542373</v>
      </c>
      <c r="H494" s="68">
        <v>743338886</v>
      </c>
      <c r="I494" s="70"/>
    </row>
    <row r="495" spans="1:9" ht="29" thickBot="1" x14ac:dyDescent="0.4">
      <c r="A495" s="60">
        <v>3</v>
      </c>
      <c r="B495" s="62">
        <v>2024</v>
      </c>
      <c r="C495" s="64" t="s">
        <v>169</v>
      </c>
      <c r="D495" s="66">
        <v>3386</v>
      </c>
      <c r="E495" s="66">
        <v>5144</v>
      </c>
      <c r="F495" s="68">
        <v>52536915</v>
      </c>
      <c r="G495" s="68">
        <v>46816293</v>
      </c>
      <c r="H495" s="68">
        <v>21195852</v>
      </c>
      <c r="I495" s="70"/>
    </row>
    <row r="496" spans="1:9" ht="15" thickBot="1" x14ac:dyDescent="0.4">
      <c r="A496" s="60">
        <v>3</v>
      </c>
      <c r="B496" s="62">
        <v>2024</v>
      </c>
      <c r="C496" s="64" t="s">
        <v>170</v>
      </c>
      <c r="D496" s="66">
        <v>2062</v>
      </c>
      <c r="E496" s="66">
        <v>3224</v>
      </c>
      <c r="F496" s="68">
        <v>31153427</v>
      </c>
      <c r="G496" s="68">
        <v>25184034</v>
      </c>
      <c r="H496" s="68">
        <v>9563967</v>
      </c>
      <c r="I496" s="70"/>
    </row>
    <row r="497" spans="1:9" ht="15" thickBot="1" x14ac:dyDescent="0.4">
      <c r="A497" s="60">
        <v>3</v>
      </c>
      <c r="B497" s="62">
        <v>2024</v>
      </c>
      <c r="C497" s="64" t="s">
        <v>171</v>
      </c>
      <c r="D497" s="66">
        <v>4093</v>
      </c>
      <c r="E497" s="66">
        <v>6524</v>
      </c>
      <c r="F497" s="68">
        <v>105756281</v>
      </c>
      <c r="G497" s="68">
        <v>69253961</v>
      </c>
      <c r="H497" s="68">
        <v>31622596</v>
      </c>
      <c r="I497" s="70"/>
    </row>
    <row r="498" spans="1:9" ht="15" thickBot="1" x14ac:dyDescent="0.4">
      <c r="A498" s="60">
        <v>3</v>
      </c>
      <c r="B498" s="62">
        <v>2024</v>
      </c>
      <c r="C498" s="64" t="s">
        <v>94</v>
      </c>
      <c r="D498" s="66">
        <v>11970</v>
      </c>
      <c r="E498" s="66">
        <v>23865</v>
      </c>
      <c r="F498" s="68">
        <v>920737258</v>
      </c>
      <c r="G498" s="68">
        <v>792068597</v>
      </c>
      <c r="H498" s="68">
        <v>324437640</v>
      </c>
      <c r="I498" s="70"/>
    </row>
    <row r="499" spans="1:9" ht="15" thickBot="1" x14ac:dyDescent="0.4">
      <c r="A499" s="60">
        <v>3</v>
      </c>
      <c r="B499" s="62">
        <v>2024</v>
      </c>
      <c r="C499" s="64" t="s">
        <v>172</v>
      </c>
      <c r="D499" s="62">
        <v>907</v>
      </c>
      <c r="E499" s="66">
        <v>1034</v>
      </c>
      <c r="F499" s="68">
        <v>10177353</v>
      </c>
      <c r="G499" s="68">
        <v>9917262</v>
      </c>
      <c r="H499" s="68">
        <v>3528517</v>
      </c>
      <c r="I499" s="70"/>
    </row>
    <row r="500" spans="1:9" ht="15" thickBot="1" x14ac:dyDescent="0.4">
      <c r="A500" s="60">
        <v>3</v>
      </c>
      <c r="B500" s="62">
        <v>2024</v>
      </c>
      <c r="C500" s="64" t="s">
        <v>173</v>
      </c>
      <c r="D500" s="66">
        <v>3482</v>
      </c>
      <c r="E500" s="66">
        <v>4582</v>
      </c>
      <c r="F500" s="68">
        <v>56611268</v>
      </c>
      <c r="G500" s="68">
        <v>47922380</v>
      </c>
      <c r="H500" s="68">
        <v>24441080</v>
      </c>
      <c r="I500" s="70"/>
    </row>
    <row r="501" spans="1:9" ht="29" thickBot="1" x14ac:dyDescent="0.4">
      <c r="A501" s="60">
        <v>3</v>
      </c>
      <c r="B501" s="62">
        <v>2024</v>
      </c>
      <c r="C501" s="64" t="s">
        <v>174</v>
      </c>
      <c r="D501" s="66">
        <v>4983</v>
      </c>
      <c r="E501" s="66">
        <v>8230</v>
      </c>
      <c r="F501" s="68">
        <v>95961840</v>
      </c>
      <c r="G501" s="68">
        <v>85174630</v>
      </c>
      <c r="H501" s="68">
        <v>40547403</v>
      </c>
      <c r="I501" s="70"/>
    </row>
    <row r="502" spans="1:9" ht="15" thickBot="1" x14ac:dyDescent="0.4">
      <c r="A502" s="60">
        <v>3</v>
      </c>
      <c r="B502" s="62">
        <v>2024</v>
      </c>
      <c r="C502" s="64" t="s">
        <v>175</v>
      </c>
      <c r="D502" s="66">
        <v>7011</v>
      </c>
      <c r="E502" s="66">
        <v>10958</v>
      </c>
      <c r="F502" s="68">
        <v>207211204</v>
      </c>
      <c r="G502" s="68">
        <v>174073808</v>
      </c>
      <c r="H502" s="68">
        <v>89809047</v>
      </c>
      <c r="I502" s="70"/>
    </row>
    <row r="503" spans="1:9" ht="15" thickBot="1" x14ac:dyDescent="0.4">
      <c r="A503" s="60">
        <v>3</v>
      </c>
      <c r="B503" s="62">
        <v>2024</v>
      </c>
      <c r="C503" s="64" t="s">
        <v>176</v>
      </c>
      <c r="D503" s="66">
        <v>5022</v>
      </c>
      <c r="E503" s="66">
        <v>9273</v>
      </c>
      <c r="F503" s="68">
        <v>176609514</v>
      </c>
      <c r="G503" s="68">
        <v>149342979</v>
      </c>
      <c r="H503" s="68">
        <v>59201788</v>
      </c>
      <c r="I503" s="70"/>
    </row>
    <row r="504" spans="1:9" ht="15" thickBot="1" x14ac:dyDescent="0.4">
      <c r="A504" s="60">
        <v>3</v>
      </c>
      <c r="B504" s="62">
        <v>2024</v>
      </c>
      <c r="C504" s="64" t="s">
        <v>177</v>
      </c>
      <c r="D504" s="66">
        <v>3474</v>
      </c>
      <c r="E504" s="66">
        <v>6539</v>
      </c>
      <c r="F504" s="68">
        <v>85092260</v>
      </c>
      <c r="G504" s="68">
        <v>66255430</v>
      </c>
      <c r="H504" s="68">
        <v>21888842</v>
      </c>
      <c r="I504" s="70"/>
    </row>
    <row r="505" spans="1:9" ht="15" thickBot="1" x14ac:dyDescent="0.4">
      <c r="A505" s="60">
        <v>3</v>
      </c>
      <c r="B505" s="62">
        <v>2024</v>
      </c>
      <c r="C505" s="64" t="s">
        <v>178</v>
      </c>
      <c r="D505" s="66">
        <v>2880</v>
      </c>
      <c r="E505" s="66">
        <v>4054</v>
      </c>
      <c r="F505" s="68">
        <v>21456092</v>
      </c>
      <c r="G505" s="68">
        <v>18945137</v>
      </c>
      <c r="H505" s="68">
        <v>11395015</v>
      </c>
      <c r="I505" s="70"/>
    </row>
    <row r="506" spans="1:9" ht="15" thickBot="1" x14ac:dyDescent="0.4">
      <c r="A506" s="60">
        <v>3</v>
      </c>
      <c r="B506" s="62">
        <v>2024</v>
      </c>
      <c r="C506" s="64" t="s">
        <v>179</v>
      </c>
      <c r="D506" s="66">
        <v>4273</v>
      </c>
      <c r="E506" s="66">
        <v>7958</v>
      </c>
      <c r="F506" s="68">
        <v>35505105</v>
      </c>
      <c r="G506" s="68">
        <v>31344247</v>
      </c>
      <c r="H506" s="68">
        <v>18316965</v>
      </c>
      <c r="I506" s="70"/>
    </row>
    <row r="507" spans="1:9" ht="15" thickBot="1" x14ac:dyDescent="0.4">
      <c r="A507" s="60">
        <v>3</v>
      </c>
      <c r="B507" s="62">
        <v>2024</v>
      </c>
      <c r="C507" s="64" t="s">
        <v>180</v>
      </c>
      <c r="D507" s="66">
        <v>1945</v>
      </c>
      <c r="E507" s="66">
        <v>2924</v>
      </c>
      <c r="F507" s="68">
        <v>53799189</v>
      </c>
      <c r="G507" s="68">
        <v>17700134</v>
      </c>
      <c r="H507" s="68">
        <v>5886733</v>
      </c>
      <c r="I507" s="70"/>
    </row>
    <row r="508" spans="1:9" ht="15" thickBot="1" x14ac:dyDescent="0.4">
      <c r="A508" s="60">
        <v>3</v>
      </c>
      <c r="B508" s="62">
        <v>2024</v>
      </c>
      <c r="C508" s="64" t="s">
        <v>181</v>
      </c>
      <c r="D508" s="66">
        <v>6567</v>
      </c>
      <c r="E508" s="66">
        <v>11545</v>
      </c>
      <c r="F508" s="68">
        <v>349458761</v>
      </c>
      <c r="G508" s="68">
        <v>330236773</v>
      </c>
      <c r="H508" s="68">
        <v>238322659</v>
      </c>
      <c r="I508" s="70"/>
    </row>
    <row r="509" spans="1:9" ht="15" thickBot="1" x14ac:dyDescent="0.4">
      <c r="A509" s="60">
        <v>3</v>
      </c>
      <c r="B509" s="62">
        <v>2024</v>
      </c>
      <c r="C509" s="64" t="s">
        <v>182</v>
      </c>
      <c r="D509" s="66">
        <v>2901</v>
      </c>
      <c r="E509" s="66">
        <v>4516</v>
      </c>
      <c r="F509" s="68">
        <v>72890882</v>
      </c>
      <c r="G509" s="68">
        <v>61177310</v>
      </c>
      <c r="H509" s="68">
        <v>18757754</v>
      </c>
      <c r="I509" s="70"/>
    </row>
    <row r="510" spans="1:9" ht="15" thickBot="1" x14ac:dyDescent="0.4">
      <c r="A510" s="60">
        <v>3</v>
      </c>
      <c r="B510" s="62">
        <v>2024</v>
      </c>
      <c r="C510" s="64" t="s">
        <v>95</v>
      </c>
      <c r="D510" s="66">
        <v>10614</v>
      </c>
      <c r="E510" s="66">
        <v>18363</v>
      </c>
      <c r="F510" s="68">
        <v>756977566</v>
      </c>
      <c r="G510" s="68">
        <v>589420612</v>
      </c>
      <c r="H510" s="68">
        <v>282803362</v>
      </c>
      <c r="I510" s="70"/>
    </row>
    <row r="511" spans="1:9" ht="29" thickBot="1" x14ac:dyDescent="0.4">
      <c r="A511" s="60">
        <v>3</v>
      </c>
      <c r="B511" s="62">
        <v>2024</v>
      </c>
      <c r="C511" s="64" t="s">
        <v>183</v>
      </c>
      <c r="D511" s="66">
        <v>2570</v>
      </c>
      <c r="E511" s="66">
        <v>3635</v>
      </c>
      <c r="F511" s="68">
        <v>43935397</v>
      </c>
      <c r="G511" s="68">
        <v>29335757</v>
      </c>
      <c r="H511" s="68">
        <v>15994785</v>
      </c>
      <c r="I511" s="70"/>
    </row>
    <row r="512" spans="1:9" ht="29" thickBot="1" x14ac:dyDescent="0.4">
      <c r="A512" s="60">
        <v>3</v>
      </c>
      <c r="B512" s="62">
        <v>2024</v>
      </c>
      <c r="C512" s="64" t="s">
        <v>184</v>
      </c>
      <c r="D512" s="66">
        <v>3441</v>
      </c>
      <c r="E512" s="66">
        <v>5794</v>
      </c>
      <c r="F512" s="68">
        <v>51009451</v>
      </c>
      <c r="G512" s="68">
        <v>34209151</v>
      </c>
      <c r="H512" s="68">
        <v>16521608</v>
      </c>
      <c r="I512" s="70"/>
    </row>
    <row r="513" spans="1:9" ht="15" thickBot="1" x14ac:dyDescent="0.4">
      <c r="A513" s="60">
        <v>3</v>
      </c>
      <c r="B513" s="62">
        <v>2024</v>
      </c>
      <c r="C513" s="64" t="s">
        <v>185</v>
      </c>
      <c r="D513" s="66">
        <v>6975</v>
      </c>
      <c r="E513" s="66">
        <v>11666</v>
      </c>
      <c r="F513" s="68">
        <v>294346049</v>
      </c>
      <c r="G513" s="68">
        <v>269761648</v>
      </c>
      <c r="H513" s="68">
        <v>144221556</v>
      </c>
      <c r="I513" s="70"/>
    </row>
    <row r="514" spans="1:9" ht="15" thickBot="1" x14ac:dyDescent="0.4">
      <c r="A514" s="60">
        <v>3</v>
      </c>
      <c r="B514" s="62">
        <v>2024</v>
      </c>
      <c r="C514" s="64" t="s">
        <v>186</v>
      </c>
      <c r="D514" s="66">
        <v>2090</v>
      </c>
      <c r="E514" s="66">
        <v>3206</v>
      </c>
      <c r="F514" s="68">
        <v>13346005</v>
      </c>
      <c r="G514" s="68">
        <v>11643099</v>
      </c>
      <c r="H514" s="68">
        <v>5589905</v>
      </c>
      <c r="I514" s="70"/>
    </row>
    <row r="515" spans="1:9" ht="15" thickBot="1" x14ac:dyDescent="0.4">
      <c r="A515" s="60">
        <v>3</v>
      </c>
      <c r="B515" s="62">
        <v>2024</v>
      </c>
      <c r="C515" s="64" t="s">
        <v>187</v>
      </c>
      <c r="D515" s="62">
        <v>907</v>
      </c>
      <c r="E515" s="62">
        <v>973</v>
      </c>
      <c r="F515" s="68">
        <v>3334703</v>
      </c>
      <c r="G515" s="68">
        <v>3028704</v>
      </c>
      <c r="H515" s="68">
        <v>2398739</v>
      </c>
      <c r="I515" s="70"/>
    </row>
    <row r="516" spans="1:9" ht="29" thickBot="1" x14ac:dyDescent="0.4">
      <c r="A516" s="60">
        <v>3</v>
      </c>
      <c r="B516" s="62">
        <v>2024</v>
      </c>
      <c r="C516" s="64" t="s">
        <v>188</v>
      </c>
      <c r="D516" s="66">
        <v>4120</v>
      </c>
      <c r="E516" s="66">
        <v>7224</v>
      </c>
      <c r="F516" s="68">
        <v>107687751</v>
      </c>
      <c r="G516" s="68">
        <v>99100506</v>
      </c>
      <c r="H516" s="68">
        <v>72273557</v>
      </c>
      <c r="I516" s="70"/>
    </row>
    <row r="517" spans="1:9" ht="15" thickBot="1" x14ac:dyDescent="0.4">
      <c r="A517" s="60">
        <v>3</v>
      </c>
      <c r="B517" s="62">
        <v>2024</v>
      </c>
      <c r="C517" s="64" t="s">
        <v>189</v>
      </c>
      <c r="D517" s="66">
        <v>1161</v>
      </c>
      <c r="E517" s="66">
        <v>1689</v>
      </c>
      <c r="F517" s="68">
        <v>9225967</v>
      </c>
      <c r="G517" s="68">
        <v>7759351</v>
      </c>
      <c r="H517" s="68">
        <v>2254086</v>
      </c>
      <c r="I517" s="70"/>
    </row>
    <row r="518" spans="1:9" ht="15" thickBot="1" x14ac:dyDescent="0.4">
      <c r="A518" s="60">
        <v>3</v>
      </c>
      <c r="B518" s="62">
        <v>2024</v>
      </c>
      <c r="C518" s="64" t="s">
        <v>190</v>
      </c>
      <c r="D518" s="66">
        <v>7640</v>
      </c>
      <c r="E518" s="66">
        <v>16664</v>
      </c>
      <c r="F518" s="68">
        <v>463077528</v>
      </c>
      <c r="G518" s="68">
        <v>435071736</v>
      </c>
      <c r="H518" s="68">
        <v>275839207</v>
      </c>
      <c r="I518" s="70"/>
    </row>
    <row r="519" spans="1:9" ht="15" thickBot="1" x14ac:dyDescent="0.4">
      <c r="A519" s="60">
        <v>3</v>
      </c>
      <c r="B519" s="62">
        <v>2024</v>
      </c>
      <c r="C519" s="64" t="s">
        <v>191</v>
      </c>
      <c r="D519" s="66">
        <v>5135</v>
      </c>
      <c r="E519" s="66">
        <v>9459</v>
      </c>
      <c r="F519" s="68">
        <v>78851174</v>
      </c>
      <c r="G519" s="68">
        <v>69169281</v>
      </c>
      <c r="H519" s="68">
        <v>40932994</v>
      </c>
      <c r="I519" s="70"/>
    </row>
    <row r="520" spans="1:9" ht="29" thickBot="1" x14ac:dyDescent="0.4">
      <c r="A520" s="60">
        <v>3</v>
      </c>
      <c r="B520" s="62">
        <v>2024</v>
      </c>
      <c r="C520" s="64" t="s">
        <v>192</v>
      </c>
      <c r="D520" s="66">
        <v>1780</v>
      </c>
      <c r="E520" s="66">
        <v>2666</v>
      </c>
      <c r="F520" s="68">
        <v>13526964</v>
      </c>
      <c r="G520" s="68">
        <v>10891096</v>
      </c>
      <c r="H520" s="68">
        <v>4538219</v>
      </c>
      <c r="I520" s="70"/>
    </row>
    <row r="521" spans="1:9" ht="15" thickBot="1" x14ac:dyDescent="0.4">
      <c r="A521" s="60">
        <v>3</v>
      </c>
      <c r="B521" s="62">
        <v>2024</v>
      </c>
      <c r="C521" s="64" t="s">
        <v>96</v>
      </c>
      <c r="D521" s="66">
        <v>16095</v>
      </c>
      <c r="E521" s="66">
        <v>72234</v>
      </c>
      <c r="F521" s="68">
        <v>2178755183</v>
      </c>
      <c r="G521" s="68">
        <v>1581482302</v>
      </c>
      <c r="H521" s="68">
        <v>738500431</v>
      </c>
      <c r="I521" s="70"/>
    </row>
    <row r="522" spans="1:9" ht="15" thickBot="1" x14ac:dyDescent="0.4">
      <c r="A522" s="60">
        <v>3</v>
      </c>
      <c r="B522" s="62">
        <v>2024</v>
      </c>
      <c r="C522" s="64" t="s">
        <v>193</v>
      </c>
      <c r="D522" s="66">
        <v>2920</v>
      </c>
      <c r="E522" s="66">
        <v>4743</v>
      </c>
      <c r="F522" s="68">
        <v>54132338</v>
      </c>
      <c r="G522" s="68">
        <v>37860119</v>
      </c>
      <c r="H522" s="68">
        <v>15182952</v>
      </c>
      <c r="I522" s="70"/>
    </row>
    <row r="523" spans="1:9" ht="15" thickBot="1" x14ac:dyDescent="0.4">
      <c r="A523" s="61">
        <v>2</v>
      </c>
      <c r="B523" s="63">
        <v>2024</v>
      </c>
      <c r="C523" s="65" t="s">
        <v>144</v>
      </c>
      <c r="D523" s="67">
        <v>57479</v>
      </c>
      <c r="E523" s="67">
        <v>787769</v>
      </c>
      <c r="F523" s="69">
        <v>28246174039</v>
      </c>
      <c r="G523" s="69">
        <v>22016817368</v>
      </c>
      <c r="H523" s="69">
        <v>11227607365</v>
      </c>
      <c r="I523" s="70"/>
    </row>
    <row r="524" spans="1:9" ht="15" thickBot="1" x14ac:dyDescent="0.4">
      <c r="A524" s="60">
        <v>2</v>
      </c>
      <c r="B524" s="62">
        <v>2024</v>
      </c>
      <c r="C524" s="64" t="s">
        <v>83</v>
      </c>
      <c r="D524" s="66">
        <v>15898</v>
      </c>
      <c r="E524" s="66">
        <v>55141</v>
      </c>
      <c r="F524" s="68">
        <v>3257668862</v>
      </c>
      <c r="G524" s="68">
        <v>2269839048</v>
      </c>
      <c r="H524" s="68">
        <v>1049115498</v>
      </c>
      <c r="I524" s="70"/>
    </row>
    <row r="525" spans="1:9" ht="15" thickBot="1" x14ac:dyDescent="0.4">
      <c r="A525" s="60">
        <v>2</v>
      </c>
      <c r="B525" s="62">
        <v>2024</v>
      </c>
      <c r="C525" s="64" t="s">
        <v>145</v>
      </c>
      <c r="D525" s="66">
        <v>3484</v>
      </c>
      <c r="E525" s="66">
        <v>4572</v>
      </c>
      <c r="F525" s="68">
        <v>64115912</v>
      </c>
      <c r="G525" s="68">
        <v>51230280</v>
      </c>
      <c r="H525" s="68">
        <v>27731586</v>
      </c>
      <c r="I525" s="70"/>
    </row>
    <row r="526" spans="1:9" ht="15" thickBot="1" x14ac:dyDescent="0.4">
      <c r="A526" s="60">
        <v>2</v>
      </c>
      <c r="B526" s="62">
        <v>2024</v>
      </c>
      <c r="C526" s="64" t="s">
        <v>84</v>
      </c>
      <c r="D526" s="66">
        <v>17624</v>
      </c>
      <c r="E526" s="66">
        <v>61328</v>
      </c>
      <c r="F526" s="68">
        <v>2903744861</v>
      </c>
      <c r="G526" s="68">
        <v>2213183950</v>
      </c>
      <c r="H526" s="68">
        <v>1209947555</v>
      </c>
      <c r="I526" s="70"/>
    </row>
    <row r="527" spans="1:9" ht="15" thickBot="1" x14ac:dyDescent="0.4">
      <c r="A527" s="60">
        <v>2</v>
      </c>
      <c r="B527" s="62">
        <v>2024</v>
      </c>
      <c r="C527" s="64" t="s">
        <v>146</v>
      </c>
      <c r="D527" s="66">
        <v>3716</v>
      </c>
      <c r="E527" s="66">
        <v>4536</v>
      </c>
      <c r="F527" s="68">
        <v>47781059</v>
      </c>
      <c r="G527" s="68">
        <v>41962656</v>
      </c>
      <c r="H527" s="68">
        <v>25602523</v>
      </c>
      <c r="I527" s="70"/>
    </row>
    <row r="528" spans="1:9" ht="15" thickBot="1" x14ac:dyDescent="0.4">
      <c r="A528" s="60">
        <v>2</v>
      </c>
      <c r="B528" s="62">
        <v>2024</v>
      </c>
      <c r="C528" s="64" t="s">
        <v>147</v>
      </c>
      <c r="D528" s="66">
        <v>1401</v>
      </c>
      <c r="E528" s="66">
        <v>2292</v>
      </c>
      <c r="F528" s="68">
        <v>14422939</v>
      </c>
      <c r="G528" s="68">
        <v>11379851</v>
      </c>
      <c r="H528" s="68">
        <v>5448161</v>
      </c>
      <c r="I528" s="70"/>
    </row>
    <row r="529" spans="1:9" ht="15" thickBot="1" x14ac:dyDescent="0.4">
      <c r="A529" s="60">
        <v>2</v>
      </c>
      <c r="B529" s="62">
        <v>2024</v>
      </c>
      <c r="C529" s="64" t="s">
        <v>148</v>
      </c>
      <c r="D529" s="66">
        <v>1195</v>
      </c>
      <c r="E529" s="66">
        <v>1533</v>
      </c>
      <c r="F529" s="68">
        <v>6621954</v>
      </c>
      <c r="G529" s="68">
        <v>5649167</v>
      </c>
      <c r="H529" s="68">
        <v>2816350</v>
      </c>
      <c r="I529" s="70"/>
    </row>
    <row r="530" spans="1:9" ht="15" thickBot="1" x14ac:dyDescent="0.4">
      <c r="A530" s="60">
        <v>2</v>
      </c>
      <c r="B530" s="62">
        <v>2024</v>
      </c>
      <c r="C530" s="64" t="s">
        <v>97</v>
      </c>
      <c r="D530" s="66">
        <v>14905</v>
      </c>
      <c r="E530" s="66">
        <v>46430</v>
      </c>
      <c r="F530" s="68">
        <v>1557079493</v>
      </c>
      <c r="G530" s="68">
        <v>1250487908</v>
      </c>
      <c r="H530" s="68">
        <v>572253341</v>
      </c>
      <c r="I530" s="70"/>
    </row>
    <row r="531" spans="1:9" ht="29" thickBot="1" x14ac:dyDescent="0.4">
      <c r="A531" s="60">
        <v>2</v>
      </c>
      <c r="B531" s="62">
        <v>2024</v>
      </c>
      <c r="C531" s="64" t="s">
        <v>98</v>
      </c>
      <c r="D531" s="66">
        <v>8111</v>
      </c>
      <c r="E531" s="66">
        <v>8767</v>
      </c>
      <c r="F531" s="68">
        <v>301335648</v>
      </c>
      <c r="G531" s="68">
        <v>236845225</v>
      </c>
      <c r="H531" s="68">
        <v>146148263</v>
      </c>
      <c r="I531" s="70"/>
    </row>
    <row r="532" spans="1:9" ht="15" thickBot="1" x14ac:dyDescent="0.4">
      <c r="A532" s="60">
        <v>2</v>
      </c>
      <c r="B532" s="62">
        <v>2024</v>
      </c>
      <c r="C532" s="64" t="s">
        <v>149</v>
      </c>
      <c r="D532" s="66">
        <v>5006</v>
      </c>
      <c r="E532" s="66">
        <v>8582</v>
      </c>
      <c r="F532" s="68">
        <v>82334509</v>
      </c>
      <c r="G532" s="68">
        <v>70626929</v>
      </c>
      <c r="H532" s="68">
        <v>40175447</v>
      </c>
      <c r="I532" s="70"/>
    </row>
    <row r="533" spans="1:9" ht="15" thickBot="1" x14ac:dyDescent="0.4">
      <c r="A533" s="60">
        <v>2</v>
      </c>
      <c r="B533" s="62">
        <v>2024</v>
      </c>
      <c r="C533" s="64" t="s">
        <v>150</v>
      </c>
      <c r="D533" s="66">
        <v>1084</v>
      </c>
      <c r="E533" s="66">
        <v>1519</v>
      </c>
      <c r="F533" s="68">
        <v>15084301</v>
      </c>
      <c r="G533" s="68">
        <v>7288251</v>
      </c>
      <c r="H533" s="68">
        <v>4694143</v>
      </c>
      <c r="I533" s="70"/>
    </row>
    <row r="534" spans="1:9" ht="29" thickBot="1" x14ac:dyDescent="0.4">
      <c r="A534" s="60">
        <v>2</v>
      </c>
      <c r="B534" s="62">
        <v>2024</v>
      </c>
      <c r="C534" s="64" t="s">
        <v>151</v>
      </c>
      <c r="D534" s="66">
        <v>3027</v>
      </c>
      <c r="E534" s="66">
        <v>4765</v>
      </c>
      <c r="F534" s="68">
        <v>49045685</v>
      </c>
      <c r="G534" s="68">
        <v>42589976</v>
      </c>
      <c r="H534" s="68">
        <v>16703117</v>
      </c>
      <c r="I534" s="70"/>
    </row>
    <row r="535" spans="1:9" ht="15" thickBot="1" x14ac:dyDescent="0.4">
      <c r="A535" s="60">
        <v>2</v>
      </c>
      <c r="B535" s="62">
        <v>2024</v>
      </c>
      <c r="C535" s="64" t="s">
        <v>152</v>
      </c>
      <c r="D535" s="66">
        <v>1761</v>
      </c>
      <c r="E535" s="66">
        <v>3202</v>
      </c>
      <c r="F535" s="68">
        <v>14748320</v>
      </c>
      <c r="G535" s="68">
        <v>11991277</v>
      </c>
      <c r="H535" s="68">
        <v>6820315</v>
      </c>
      <c r="I535" s="70"/>
    </row>
    <row r="536" spans="1:9" ht="15" thickBot="1" x14ac:dyDescent="0.4">
      <c r="A536" s="60">
        <v>2</v>
      </c>
      <c r="B536" s="62">
        <v>2024</v>
      </c>
      <c r="C536" s="64" t="s">
        <v>153</v>
      </c>
      <c r="D536" s="66">
        <v>1117</v>
      </c>
      <c r="E536" s="66">
        <v>1607</v>
      </c>
      <c r="F536" s="68">
        <v>4895761</v>
      </c>
      <c r="G536" s="68">
        <v>3591784</v>
      </c>
      <c r="H536" s="68">
        <v>1892507</v>
      </c>
      <c r="I536" s="70"/>
    </row>
    <row r="537" spans="1:9" ht="15" thickBot="1" x14ac:dyDescent="0.4">
      <c r="A537" s="60">
        <v>2</v>
      </c>
      <c r="B537" s="62">
        <v>2024</v>
      </c>
      <c r="C537" s="64" t="s">
        <v>154</v>
      </c>
      <c r="D537" s="66">
        <v>1102</v>
      </c>
      <c r="E537" s="66">
        <v>1733</v>
      </c>
      <c r="F537" s="68">
        <v>4965998</v>
      </c>
      <c r="G537" s="68">
        <v>3703472</v>
      </c>
      <c r="H537" s="68">
        <v>2096079</v>
      </c>
      <c r="I537" s="70"/>
    </row>
    <row r="538" spans="1:9" ht="15" thickBot="1" x14ac:dyDescent="0.4">
      <c r="A538" s="60">
        <v>2</v>
      </c>
      <c r="B538" s="62">
        <v>2024</v>
      </c>
      <c r="C538" s="64" t="s">
        <v>155</v>
      </c>
      <c r="D538" s="66">
        <v>2051</v>
      </c>
      <c r="E538" s="66">
        <v>2787</v>
      </c>
      <c r="F538" s="68">
        <v>9406501</v>
      </c>
      <c r="G538" s="68">
        <v>8112290</v>
      </c>
      <c r="H538" s="68">
        <v>5022465</v>
      </c>
      <c r="I538" s="70"/>
    </row>
    <row r="539" spans="1:9" ht="15" thickBot="1" x14ac:dyDescent="0.4">
      <c r="A539" s="60">
        <v>2</v>
      </c>
      <c r="B539" s="62">
        <v>2024</v>
      </c>
      <c r="C539" s="64" t="s">
        <v>156</v>
      </c>
      <c r="D539" s="66">
        <v>4716</v>
      </c>
      <c r="E539" s="66">
        <v>9752</v>
      </c>
      <c r="F539" s="68">
        <v>68765220</v>
      </c>
      <c r="G539" s="68">
        <v>59382262</v>
      </c>
      <c r="H539" s="68">
        <v>30354777</v>
      </c>
      <c r="I539" s="70"/>
    </row>
    <row r="540" spans="1:9" ht="15" thickBot="1" x14ac:dyDescent="0.4">
      <c r="A540" s="60">
        <v>2</v>
      </c>
      <c r="B540" s="62">
        <v>2024</v>
      </c>
      <c r="C540" s="64" t="s">
        <v>86</v>
      </c>
      <c r="D540" s="66">
        <v>21002</v>
      </c>
      <c r="E540" s="66">
        <v>22509</v>
      </c>
      <c r="F540" s="68">
        <v>4838434217</v>
      </c>
      <c r="G540" s="68">
        <v>3275857154</v>
      </c>
      <c r="H540" s="68">
        <v>1627186368</v>
      </c>
      <c r="I540" s="70"/>
    </row>
    <row r="541" spans="1:9" ht="15" thickBot="1" x14ac:dyDescent="0.4">
      <c r="A541" s="60">
        <v>2</v>
      </c>
      <c r="B541" s="62">
        <v>2024</v>
      </c>
      <c r="C541" s="64" t="s">
        <v>157</v>
      </c>
      <c r="D541" s="66">
        <v>1066</v>
      </c>
      <c r="E541" s="66">
        <v>1451</v>
      </c>
      <c r="F541" s="68">
        <v>4085197</v>
      </c>
      <c r="G541" s="68">
        <v>3216324</v>
      </c>
      <c r="H541" s="68">
        <v>1818537</v>
      </c>
      <c r="I541" s="70"/>
    </row>
    <row r="542" spans="1:9" ht="15" thickBot="1" x14ac:dyDescent="0.4">
      <c r="A542" s="60">
        <v>2</v>
      </c>
      <c r="B542" s="62">
        <v>2024</v>
      </c>
      <c r="C542" s="64" t="s">
        <v>87</v>
      </c>
      <c r="D542" s="66">
        <v>13904</v>
      </c>
      <c r="E542" s="66">
        <v>51846</v>
      </c>
      <c r="F542" s="68">
        <v>1676307654</v>
      </c>
      <c r="G542" s="68">
        <v>1473921939</v>
      </c>
      <c r="H542" s="68">
        <v>693055600</v>
      </c>
      <c r="I542" s="70"/>
    </row>
    <row r="543" spans="1:9" ht="15" thickBot="1" x14ac:dyDescent="0.4">
      <c r="A543" s="60">
        <v>2</v>
      </c>
      <c r="B543" s="62">
        <v>2024</v>
      </c>
      <c r="C543" s="64" t="s">
        <v>158</v>
      </c>
      <c r="D543" s="66">
        <v>8302</v>
      </c>
      <c r="E543" s="66">
        <v>24672</v>
      </c>
      <c r="F543" s="68">
        <v>506375308</v>
      </c>
      <c r="G543" s="68">
        <v>460608082</v>
      </c>
      <c r="H543" s="68">
        <v>346027734</v>
      </c>
      <c r="I543" s="70"/>
    </row>
    <row r="544" spans="1:9" ht="15" thickBot="1" x14ac:dyDescent="0.4">
      <c r="A544" s="60">
        <v>2</v>
      </c>
      <c r="B544" s="62">
        <v>2024</v>
      </c>
      <c r="C544" s="64" t="s">
        <v>88</v>
      </c>
      <c r="D544" s="66">
        <v>16890</v>
      </c>
      <c r="E544" s="66">
        <v>40456</v>
      </c>
      <c r="F544" s="68">
        <v>2534423246</v>
      </c>
      <c r="G544" s="68">
        <v>2021144905</v>
      </c>
      <c r="H544" s="68">
        <v>1135711252</v>
      </c>
      <c r="I544" s="70"/>
    </row>
    <row r="545" spans="1:9" ht="15" thickBot="1" x14ac:dyDescent="0.4">
      <c r="A545" s="60">
        <v>2</v>
      </c>
      <c r="B545" s="62">
        <v>2024</v>
      </c>
      <c r="C545" s="64" t="s">
        <v>159</v>
      </c>
      <c r="D545" s="66">
        <v>4841</v>
      </c>
      <c r="E545" s="66">
        <v>7256</v>
      </c>
      <c r="F545" s="68">
        <v>54128175</v>
      </c>
      <c r="G545" s="68">
        <v>49108900</v>
      </c>
      <c r="H545" s="68">
        <v>30501533</v>
      </c>
      <c r="I545" s="70"/>
    </row>
    <row r="546" spans="1:9" ht="15" thickBot="1" x14ac:dyDescent="0.4">
      <c r="A546" s="60">
        <v>2</v>
      </c>
      <c r="B546" s="62">
        <v>2024</v>
      </c>
      <c r="C546" s="64" t="s">
        <v>89</v>
      </c>
      <c r="D546" s="66">
        <v>5261</v>
      </c>
      <c r="E546" s="66">
        <v>9673</v>
      </c>
      <c r="F546" s="68">
        <v>108539860</v>
      </c>
      <c r="G546" s="68">
        <v>89270413</v>
      </c>
      <c r="H546" s="68">
        <v>48966650</v>
      </c>
      <c r="I546" s="70"/>
    </row>
    <row r="547" spans="1:9" ht="15" thickBot="1" x14ac:dyDescent="0.4">
      <c r="A547" s="60">
        <v>2</v>
      </c>
      <c r="B547" s="62">
        <v>2024</v>
      </c>
      <c r="C547" s="64" t="s">
        <v>90</v>
      </c>
      <c r="D547" s="66">
        <v>7882</v>
      </c>
      <c r="E547" s="66">
        <v>18589</v>
      </c>
      <c r="F547" s="68">
        <v>365908057</v>
      </c>
      <c r="G547" s="68">
        <v>323620705</v>
      </c>
      <c r="H547" s="68">
        <v>139650357</v>
      </c>
      <c r="I547" s="70"/>
    </row>
    <row r="548" spans="1:9" ht="15" thickBot="1" x14ac:dyDescent="0.4">
      <c r="A548" s="60">
        <v>2</v>
      </c>
      <c r="B548" s="62">
        <v>2024</v>
      </c>
      <c r="C548" s="64" t="s">
        <v>160</v>
      </c>
      <c r="D548" s="66">
        <v>2322</v>
      </c>
      <c r="E548" s="66">
        <v>3022</v>
      </c>
      <c r="F548" s="68">
        <v>24988374</v>
      </c>
      <c r="G548" s="68">
        <v>19660243</v>
      </c>
      <c r="H548" s="68">
        <v>15086429</v>
      </c>
      <c r="I548" s="70"/>
    </row>
    <row r="549" spans="1:9" ht="15" thickBot="1" x14ac:dyDescent="0.4">
      <c r="A549" s="60">
        <v>2</v>
      </c>
      <c r="B549" s="62">
        <v>2024</v>
      </c>
      <c r="C549" s="64" t="s">
        <v>161</v>
      </c>
      <c r="D549" s="66">
        <v>4512</v>
      </c>
      <c r="E549" s="66">
        <v>9463</v>
      </c>
      <c r="F549" s="68">
        <v>137233364</v>
      </c>
      <c r="G549" s="68">
        <v>127276411</v>
      </c>
      <c r="H549" s="68">
        <v>69230931</v>
      </c>
      <c r="I549" s="70"/>
    </row>
    <row r="550" spans="1:9" ht="15" thickBot="1" x14ac:dyDescent="0.4">
      <c r="A550" s="60">
        <v>2</v>
      </c>
      <c r="B550" s="62">
        <v>2024</v>
      </c>
      <c r="C550" s="64" t="s">
        <v>162</v>
      </c>
      <c r="D550" s="66">
        <v>4772</v>
      </c>
      <c r="E550" s="66">
        <v>8269</v>
      </c>
      <c r="F550" s="68">
        <v>114057771</v>
      </c>
      <c r="G550" s="68">
        <v>103050130</v>
      </c>
      <c r="H550" s="68">
        <v>49956050</v>
      </c>
      <c r="I550" s="70"/>
    </row>
    <row r="551" spans="1:9" ht="15" thickBot="1" x14ac:dyDescent="0.4">
      <c r="A551" s="60">
        <v>2</v>
      </c>
      <c r="B551" s="62">
        <v>2024</v>
      </c>
      <c r="C551" s="64" t="s">
        <v>163</v>
      </c>
      <c r="D551" s="62">
        <v>867</v>
      </c>
      <c r="E551" s="62">
        <v>986</v>
      </c>
      <c r="F551" s="68">
        <v>2012738</v>
      </c>
      <c r="G551" s="68">
        <v>1877810</v>
      </c>
      <c r="H551" s="68">
        <v>1250429</v>
      </c>
      <c r="I551" s="70"/>
    </row>
    <row r="552" spans="1:9" ht="15" thickBot="1" x14ac:dyDescent="0.4">
      <c r="A552" s="60">
        <v>2</v>
      </c>
      <c r="B552" s="62">
        <v>2024</v>
      </c>
      <c r="C552" s="64" t="s">
        <v>164</v>
      </c>
      <c r="D552" s="66">
        <v>2028</v>
      </c>
      <c r="E552" s="66">
        <v>2970</v>
      </c>
      <c r="F552" s="68">
        <v>16041372</v>
      </c>
      <c r="G552" s="68">
        <v>14316370</v>
      </c>
      <c r="H552" s="68">
        <v>5765348</v>
      </c>
      <c r="I552" s="70"/>
    </row>
    <row r="553" spans="1:9" ht="15" thickBot="1" x14ac:dyDescent="0.4">
      <c r="A553" s="60">
        <v>2</v>
      </c>
      <c r="B553" s="62">
        <v>2024</v>
      </c>
      <c r="C553" s="64" t="s">
        <v>165</v>
      </c>
      <c r="D553" s="62">
        <v>896</v>
      </c>
      <c r="E553" s="66">
        <v>1095</v>
      </c>
      <c r="F553" s="68">
        <v>4963604</v>
      </c>
      <c r="G553" s="68">
        <v>4396683</v>
      </c>
      <c r="H553" s="68">
        <v>2473608</v>
      </c>
      <c r="I553" s="70"/>
    </row>
    <row r="554" spans="1:9" ht="15" thickBot="1" x14ac:dyDescent="0.4">
      <c r="A554" s="60">
        <v>2</v>
      </c>
      <c r="B554" s="62">
        <v>2024</v>
      </c>
      <c r="C554" s="64" t="s">
        <v>91</v>
      </c>
      <c r="D554" s="66">
        <v>16836</v>
      </c>
      <c r="E554" s="66">
        <v>60264</v>
      </c>
      <c r="F554" s="68">
        <v>2477171536</v>
      </c>
      <c r="G554" s="68">
        <v>2118428370</v>
      </c>
      <c r="H554" s="68">
        <v>919139723</v>
      </c>
      <c r="I554" s="70"/>
    </row>
    <row r="555" spans="1:9" ht="15" thickBot="1" x14ac:dyDescent="0.4">
      <c r="A555" s="60">
        <v>2</v>
      </c>
      <c r="B555" s="62">
        <v>2024</v>
      </c>
      <c r="C555" s="64" t="s">
        <v>166</v>
      </c>
      <c r="D555" s="62">
        <v>849</v>
      </c>
      <c r="E555" s="66">
        <v>1214</v>
      </c>
      <c r="F555" s="68">
        <v>6134595</v>
      </c>
      <c r="G555" s="68">
        <v>5508299</v>
      </c>
      <c r="H555" s="68">
        <v>1814712</v>
      </c>
      <c r="I555" s="70"/>
    </row>
    <row r="556" spans="1:9" ht="29" thickBot="1" x14ac:dyDescent="0.4">
      <c r="A556" s="60">
        <v>2</v>
      </c>
      <c r="B556" s="62">
        <v>2024</v>
      </c>
      <c r="C556" s="64" t="s">
        <v>167</v>
      </c>
      <c r="D556" s="66">
        <v>2345</v>
      </c>
      <c r="E556" s="66">
        <v>4085</v>
      </c>
      <c r="F556" s="68">
        <v>62474044</v>
      </c>
      <c r="G556" s="68">
        <v>53732203</v>
      </c>
      <c r="H556" s="68">
        <v>22303578</v>
      </c>
      <c r="I556" s="70"/>
    </row>
    <row r="557" spans="1:9" ht="15" thickBot="1" x14ac:dyDescent="0.4">
      <c r="A557" s="60">
        <v>2</v>
      </c>
      <c r="B557" s="62">
        <v>2024</v>
      </c>
      <c r="C557" s="64" t="s">
        <v>92</v>
      </c>
      <c r="D557" s="66">
        <v>7557</v>
      </c>
      <c r="E557" s="66">
        <v>12514</v>
      </c>
      <c r="F557" s="68">
        <v>280169164</v>
      </c>
      <c r="G557" s="68">
        <v>191240097</v>
      </c>
      <c r="H557" s="68">
        <v>108506586</v>
      </c>
      <c r="I557" s="70"/>
    </row>
    <row r="558" spans="1:9" ht="15" thickBot="1" x14ac:dyDescent="0.4">
      <c r="A558" s="60">
        <v>2</v>
      </c>
      <c r="B558" s="62">
        <v>2024</v>
      </c>
      <c r="C558" s="64" t="s">
        <v>168</v>
      </c>
      <c r="D558" s="66">
        <v>2528</v>
      </c>
      <c r="E558" s="66">
        <v>3209</v>
      </c>
      <c r="F558" s="68">
        <v>24833269</v>
      </c>
      <c r="G558" s="68">
        <v>20491513</v>
      </c>
      <c r="H558" s="68">
        <v>11599280</v>
      </c>
      <c r="I558" s="70"/>
    </row>
    <row r="559" spans="1:9" ht="15" thickBot="1" x14ac:dyDescent="0.4">
      <c r="A559" s="60">
        <v>2</v>
      </c>
      <c r="B559" s="62">
        <v>2024</v>
      </c>
      <c r="C559" s="64" t="s">
        <v>93</v>
      </c>
      <c r="D559" s="66">
        <v>14878</v>
      </c>
      <c r="E559" s="66">
        <v>44673</v>
      </c>
      <c r="F559" s="68">
        <v>1510432789</v>
      </c>
      <c r="G559" s="68">
        <v>1152844254</v>
      </c>
      <c r="H559" s="68">
        <v>632159966</v>
      </c>
      <c r="I559" s="70"/>
    </row>
    <row r="560" spans="1:9" ht="29" thickBot="1" x14ac:dyDescent="0.4">
      <c r="A560" s="60">
        <v>2</v>
      </c>
      <c r="B560" s="62">
        <v>2024</v>
      </c>
      <c r="C560" s="64" t="s">
        <v>169</v>
      </c>
      <c r="D560" s="66">
        <v>3008</v>
      </c>
      <c r="E560" s="66">
        <v>4626</v>
      </c>
      <c r="F560" s="68">
        <v>48293322</v>
      </c>
      <c r="G560" s="68">
        <v>42018363</v>
      </c>
      <c r="H560" s="68">
        <v>17748948</v>
      </c>
      <c r="I560" s="70"/>
    </row>
    <row r="561" spans="1:9" ht="15" thickBot="1" x14ac:dyDescent="0.4">
      <c r="A561" s="60">
        <v>2</v>
      </c>
      <c r="B561" s="62">
        <v>2024</v>
      </c>
      <c r="C561" s="64" t="s">
        <v>170</v>
      </c>
      <c r="D561" s="66">
        <v>1884</v>
      </c>
      <c r="E561" s="66">
        <v>2957</v>
      </c>
      <c r="F561" s="68">
        <v>23073514</v>
      </c>
      <c r="G561" s="68">
        <v>20562190</v>
      </c>
      <c r="H561" s="68">
        <v>7132581</v>
      </c>
      <c r="I561" s="70"/>
    </row>
    <row r="562" spans="1:9" ht="15" thickBot="1" x14ac:dyDescent="0.4">
      <c r="A562" s="60">
        <v>2</v>
      </c>
      <c r="B562" s="62">
        <v>2024</v>
      </c>
      <c r="C562" s="64" t="s">
        <v>171</v>
      </c>
      <c r="D562" s="66">
        <v>3681</v>
      </c>
      <c r="E562" s="66">
        <v>5927</v>
      </c>
      <c r="F562" s="68">
        <v>71329051</v>
      </c>
      <c r="G562" s="68">
        <v>58109536</v>
      </c>
      <c r="H562" s="68">
        <v>26870903</v>
      </c>
      <c r="I562" s="70"/>
    </row>
    <row r="563" spans="1:9" ht="15" thickBot="1" x14ac:dyDescent="0.4">
      <c r="A563" s="60">
        <v>2</v>
      </c>
      <c r="B563" s="62">
        <v>2024</v>
      </c>
      <c r="C563" s="64" t="s">
        <v>94</v>
      </c>
      <c r="D563" s="66">
        <v>10126</v>
      </c>
      <c r="E563" s="66">
        <v>21016</v>
      </c>
      <c r="F563" s="68">
        <v>734755591</v>
      </c>
      <c r="G563" s="68">
        <v>632099740</v>
      </c>
      <c r="H563" s="68">
        <v>268827366</v>
      </c>
      <c r="I563" s="70"/>
    </row>
    <row r="564" spans="1:9" ht="15" thickBot="1" x14ac:dyDescent="0.4">
      <c r="A564" s="60">
        <v>2</v>
      </c>
      <c r="B564" s="62">
        <v>2024</v>
      </c>
      <c r="C564" s="64" t="s">
        <v>172</v>
      </c>
      <c r="D564" s="62">
        <v>800</v>
      </c>
      <c r="E564" s="62">
        <v>918</v>
      </c>
      <c r="F564" s="68">
        <v>7190048</v>
      </c>
      <c r="G564" s="68">
        <v>6986786</v>
      </c>
      <c r="H564" s="68">
        <v>2405806</v>
      </c>
      <c r="I564" s="70"/>
    </row>
    <row r="565" spans="1:9" ht="15" thickBot="1" x14ac:dyDescent="0.4">
      <c r="A565" s="60">
        <v>2</v>
      </c>
      <c r="B565" s="62">
        <v>2024</v>
      </c>
      <c r="C565" s="64" t="s">
        <v>173</v>
      </c>
      <c r="D565" s="66">
        <v>3095</v>
      </c>
      <c r="E565" s="66">
        <v>4083</v>
      </c>
      <c r="F565" s="68">
        <v>47478051</v>
      </c>
      <c r="G565" s="68">
        <v>41278536</v>
      </c>
      <c r="H565" s="68">
        <v>21350066</v>
      </c>
      <c r="I565" s="70"/>
    </row>
    <row r="566" spans="1:9" ht="29" thickBot="1" x14ac:dyDescent="0.4">
      <c r="A566" s="60">
        <v>2</v>
      </c>
      <c r="B566" s="62">
        <v>2024</v>
      </c>
      <c r="C566" s="64" t="s">
        <v>174</v>
      </c>
      <c r="D566" s="66">
        <v>4399</v>
      </c>
      <c r="E566" s="66">
        <v>7371</v>
      </c>
      <c r="F566" s="68">
        <v>74418400</v>
      </c>
      <c r="G566" s="68">
        <v>65716469</v>
      </c>
      <c r="H566" s="68">
        <v>32018193</v>
      </c>
      <c r="I566" s="70"/>
    </row>
    <row r="567" spans="1:9" ht="15" thickBot="1" x14ac:dyDescent="0.4">
      <c r="A567" s="60">
        <v>2</v>
      </c>
      <c r="B567" s="62">
        <v>2024</v>
      </c>
      <c r="C567" s="64" t="s">
        <v>175</v>
      </c>
      <c r="D567" s="66">
        <v>6089</v>
      </c>
      <c r="E567" s="66">
        <v>9645</v>
      </c>
      <c r="F567" s="68">
        <v>168225755</v>
      </c>
      <c r="G567" s="68">
        <v>141626117</v>
      </c>
      <c r="H567" s="68">
        <v>76191654</v>
      </c>
      <c r="I567" s="70"/>
    </row>
    <row r="568" spans="1:9" ht="15" thickBot="1" x14ac:dyDescent="0.4">
      <c r="A568" s="60">
        <v>2</v>
      </c>
      <c r="B568" s="62">
        <v>2024</v>
      </c>
      <c r="C568" s="64" t="s">
        <v>176</v>
      </c>
      <c r="D568" s="66">
        <v>4491</v>
      </c>
      <c r="E568" s="66">
        <v>8429</v>
      </c>
      <c r="F568" s="68">
        <v>147414454</v>
      </c>
      <c r="G568" s="68">
        <v>122598896</v>
      </c>
      <c r="H568" s="68">
        <v>55174261</v>
      </c>
      <c r="I568" s="70"/>
    </row>
    <row r="569" spans="1:9" ht="15" thickBot="1" x14ac:dyDescent="0.4">
      <c r="A569" s="60">
        <v>2</v>
      </c>
      <c r="B569" s="62">
        <v>2024</v>
      </c>
      <c r="C569" s="64" t="s">
        <v>177</v>
      </c>
      <c r="D569" s="66">
        <v>3186</v>
      </c>
      <c r="E569" s="66">
        <v>6007</v>
      </c>
      <c r="F569" s="68">
        <v>57274098</v>
      </c>
      <c r="G569" s="68">
        <v>43800752</v>
      </c>
      <c r="H569" s="68">
        <v>18664321</v>
      </c>
      <c r="I569" s="70"/>
    </row>
    <row r="570" spans="1:9" ht="15" thickBot="1" x14ac:dyDescent="0.4">
      <c r="A570" s="60">
        <v>2</v>
      </c>
      <c r="B570" s="62">
        <v>2024</v>
      </c>
      <c r="C570" s="64" t="s">
        <v>178</v>
      </c>
      <c r="D570" s="66">
        <v>2477</v>
      </c>
      <c r="E570" s="66">
        <v>3548</v>
      </c>
      <c r="F570" s="68">
        <v>15152133</v>
      </c>
      <c r="G570" s="68">
        <v>13818582</v>
      </c>
      <c r="H570" s="68">
        <v>8956485</v>
      </c>
      <c r="I570" s="70"/>
    </row>
    <row r="571" spans="1:9" ht="15" thickBot="1" x14ac:dyDescent="0.4">
      <c r="A571" s="60">
        <v>2</v>
      </c>
      <c r="B571" s="62">
        <v>2024</v>
      </c>
      <c r="C571" s="64" t="s">
        <v>179</v>
      </c>
      <c r="D571" s="66">
        <v>3708</v>
      </c>
      <c r="E571" s="66">
        <v>7137</v>
      </c>
      <c r="F571" s="68">
        <v>29301145</v>
      </c>
      <c r="G571" s="68">
        <v>25789292</v>
      </c>
      <c r="H571" s="68">
        <v>15591900</v>
      </c>
      <c r="I571" s="70"/>
    </row>
    <row r="572" spans="1:9" ht="15" thickBot="1" x14ac:dyDescent="0.4">
      <c r="A572" s="60">
        <v>2</v>
      </c>
      <c r="B572" s="62">
        <v>2024</v>
      </c>
      <c r="C572" s="64" t="s">
        <v>180</v>
      </c>
      <c r="D572" s="66">
        <v>1735</v>
      </c>
      <c r="E572" s="66">
        <v>2608</v>
      </c>
      <c r="F572" s="68">
        <v>26637455</v>
      </c>
      <c r="G572" s="68">
        <v>11042172</v>
      </c>
      <c r="H572" s="68">
        <v>5528809</v>
      </c>
      <c r="I572" s="70"/>
    </row>
    <row r="573" spans="1:9" ht="15" thickBot="1" x14ac:dyDescent="0.4">
      <c r="A573" s="60">
        <v>2</v>
      </c>
      <c r="B573" s="62">
        <v>2024</v>
      </c>
      <c r="C573" s="64" t="s">
        <v>181</v>
      </c>
      <c r="D573" s="66">
        <v>5903</v>
      </c>
      <c r="E573" s="66">
        <v>10534</v>
      </c>
      <c r="F573" s="68">
        <v>338316326</v>
      </c>
      <c r="G573" s="68">
        <v>319258042</v>
      </c>
      <c r="H573" s="68">
        <v>235067086</v>
      </c>
      <c r="I573" s="70"/>
    </row>
    <row r="574" spans="1:9" ht="15" thickBot="1" x14ac:dyDescent="0.4">
      <c r="A574" s="60">
        <v>2</v>
      </c>
      <c r="B574" s="62">
        <v>2024</v>
      </c>
      <c r="C574" s="64" t="s">
        <v>182</v>
      </c>
      <c r="D574" s="66">
        <v>2594</v>
      </c>
      <c r="E574" s="66">
        <v>4056</v>
      </c>
      <c r="F574" s="68">
        <v>40746540</v>
      </c>
      <c r="G574" s="68">
        <v>34194374</v>
      </c>
      <c r="H574" s="68">
        <v>15549467</v>
      </c>
      <c r="I574" s="70"/>
    </row>
    <row r="575" spans="1:9" ht="15" thickBot="1" x14ac:dyDescent="0.4">
      <c r="A575" s="60">
        <v>2</v>
      </c>
      <c r="B575" s="62">
        <v>2024</v>
      </c>
      <c r="C575" s="64" t="s">
        <v>95</v>
      </c>
      <c r="D575" s="66">
        <v>9148</v>
      </c>
      <c r="E575" s="66">
        <v>16277</v>
      </c>
      <c r="F575" s="68">
        <v>659684826</v>
      </c>
      <c r="G575" s="68">
        <v>513385960</v>
      </c>
      <c r="H575" s="68">
        <v>239515932</v>
      </c>
      <c r="I575" s="70"/>
    </row>
    <row r="576" spans="1:9" ht="29" thickBot="1" x14ac:dyDescent="0.4">
      <c r="A576" s="60">
        <v>2</v>
      </c>
      <c r="B576" s="62">
        <v>2024</v>
      </c>
      <c r="C576" s="64" t="s">
        <v>183</v>
      </c>
      <c r="D576" s="66">
        <v>2353</v>
      </c>
      <c r="E576" s="66">
        <v>3322</v>
      </c>
      <c r="F576" s="68">
        <v>38754196</v>
      </c>
      <c r="G576" s="68">
        <v>19672756</v>
      </c>
      <c r="H576" s="68">
        <v>10312729</v>
      </c>
      <c r="I576" s="70"/>
    </row>
    <row r="577" spans="1:9" ht="29" thickBot="1" x14ac:dyDescent="0.4">
      <c r="A577" s="60">
        <v>2</v>
      </c>
      <c r="B577" s="62">
        <v>2024</v>
      </c>
      <c r="C577" s="64" t="s">
        <v>184</v>
      </c>
      <c r="D577" s="66">
        <v>3025</v>
      </c>
      <c r="E577" s="66">
        <v>5177</v>
      </c>
      <c r="F577" s="68">
        <v>32915430</v>
      </c>
      <c r="G577" s="68">
        <v>27121810</v>
      </c>
      <c r="H577" s="68">
        <v>14485573</v>
      </c>
      <c r="I577" s="70"/>
    </row>
    <row r="578" spans="1:9" ht="15" thickBot="1" x14ac:dyDescent="0.4">
      <c r="A578" s="60">
        <v>2</v>
      </c>
      <c r="B578" s="62">
        <v>2024</v>
      </c>
      <c r="C578" s="64" t="s">
        <v>185</v>
      </c>
      <c r="D578" s="66">
        <v>6077</v>
      </c>
      <c r="E578" s="66">
        <v>10469</v>
      </c>
      <c r="F578" s="68">
        <v>248995391</v>
      </c>
      <c r="G578" s="68">
        <v>227984133</v>
      </c>
      <c r="H578" s="68">
        <v>131208005</v>
      </c>
      <c r="I578" s="70"/>
    </row>
    <row r="579" spans="1:9" ht="15" thickBot="1" x14ac:dyDescent="0.4">
      <c r="A579" s="60">
        <v>2</v>
      </c>
      <c r="B579" s="62">
        <v>2024</v>
      </c>
      <c r="C579" s="64" t="s">
        <v>186</v>
      </c>
      <c r="D579" s="66">
        <v>1779</v>
      </c>
      <c r="E579" s="66">
        <v>2844</v>
      </c>
      <c r="F579" s="68">
        <v>9688345</v>
      </c>
      <c r="G579" s="68">
        <v>8434167</v>
      </c>
      <c r="H579" s="68">
        <v>4683294</v>
      </c>
      <c r="I579" s="70"/>
    </row>
    <row r="580" spans="1:9" ht="15" thickBot="1" x14ac:dyDescent="0.4">
      <c r="A580" s="60">
        <v>2</v>
      </c>
      <c r="B580" s="62">
        <v>2024</v>
      </c>
      <c r="C580" s="64" t="s">
        <v>187</v>
      </c>
      <c r="D580" s="62">
        <v>812</v>
      </c>
      <c r="E580" s="62">
        <v>872</v>
      </c>
      <c r="F580" s="68">
        <v>2853422</v>
      </c>
      <c r="G580" s="68">
        <v>2628701</v>
      </c>
      <c r="H580" s="68">
        <v>1944246</v>
      </c>
      <c r="I580" s="70"/>
    </row>
    <row r="581" spans="1:9" ht="29" thickBot="1" x14ac:dyDescent="0.4">
      <c r="A581" s="60">
        <v>2</v>
      </c>
      <c r="B581" s="62">
        <v>2024</v>
      </c>
      <c r="C581" s="64" t="s">
        <v>188</v>
      </c>
      <c r="D581" s="66">
        <v>3621</v>
      </c>
      <c r="E581" s="66">
        <v>6491</v>
      </c>
      <c r="F581" s="68">
        <v>95034892</v>
      </c>
      <c r="G581" s="68">
        <v>87775857</v>
      </c>
      <c r="H581" s="68">
        <v>67675434</v>
      </c>
      <c r="I581" s="70"/>
    </row>
    <row r="582" spans="1:9" ht="15" thickBot="1" x14ac:dyDescent="0.4">
      <c r="A582" s="60">
        <v>2</v>
      </c>
      <c r="B582" s="62">
        <v>2024</v>
      </c>
      <c r="C582" s="64" t="s">
        <v>189</v>
      </c>
      <c r="D582" s="66">
        <v>1071</v>
      </c>
      <c r="E582" s="66">
        <v>1560</v>
      </c>
      <c r="F582" s="68">
        <v>6723904</v>
      </c>
      <c r="G582" s="68">
        <v>5572295</v>
      </c>
      <c r="H582" s="68">
        <v>2066859</v>
      </c>
      <c r="I582" s="70"/>
    </row>
    <row r="583" spans="1:9" ht="15" thickBot="1" x14ac:dyDescent="0.4">
      <c r="A583" s="60">
        <v>2</v>
      </c>
      <c r="B583" s="62">
        <v>2024</v>
      </c>
      <c r="C583" s="64" t="s">
        <v>190</v>
      </c>
      <c r="D583" s="66">
        <v>6636</v>
      </c>
      <c r="E583" s="66">
        <v>14998</v>
      </c>
      <c r="F583" s="68">
        <v>414872144</v>
      </c>
      <c r="G583" s="68">
        <v>390057183</v>
      </c>
      <c r="H583" s="68">
        <v>260336388</v>
      </c>
      <c r="I583" s="70"/>
    </row>
    <row r="584" spans="1:9" ht="15" thickBot="1" x14ac:dyDescent="0.4">
      <c r="A584" s="60">
        <v>2</v>
      </c>
      <c r="B584" s="62">
        <v>2024</v>
      </c>
      <c r="C584" s="64" t="s">
        <v>191</v>
      </c>
      <c r="D584" s="66">
        <v>4563</v>
      </c>
      <c r="E584" s="66">
        <v>8591</v>
      </c>
      <c r="F584" s="68">
        <v>67356115</v>
      </c>
      <c r="G584" s="68">
        <v>58606092</v>
      </c>
      <c r="H584" s="68">
        <v>36855162</v>
      </c>
      <c r="I584" s="70"/>
    </row>
    <row r="585" spans="1:9" ht="29" thickBot="1" x14ac:dyDescent="0.4">
      <c r="A585" s="60">
        <v>2</v>
      </c>
      <c r="B585" s="62">
        <v>2024</v>
      </c>
      <c r="C585" s="64" t="s">
        <v>192</v>
      </c>
      <c r="D585" s="66">
        <v>1639</v>
      </c>
      <c r="E585" s="66">
        <v>2454</v>
      </c>
      <c r="F585" s="68">
        <v>11296592</v>
      </c>
      <c r="G585" s="68">
        <v>9903379</v>
      </c>
      <c r="H585" s="68">
        <v>4840333</v>
      </c>
      <c r="I585" s="70"/>
    </row>
    <row r="586" spans="1:9" ht="15" thickBot="1" x14ac:dyDescent="0.4">
      <c r="A586" s="60">
        <v>2</v>
      </c>
      <c r="B586" s="62">
        <v>2024</v>
      </c>
      <c r="C586" s="64" t="s">
        <v>96</v>
      </c>
      <c r="D586" s="66">
        <v>13463</v>
      </c>
      <c r="E586" s="66">
        <v>64747</v>
      </c>
      <c r="F586" s="68">
        <v>1633745116</v>
      </c>
      <c r="G586" s="68">
        <v>1257855539</v>
      </c>
      <c r="H586" s="68">
        <v>623966411</v>
      </c>
      <c r="I586" s="70"/>
    </row>
    <row r="587" spans="1:9" ht="15" thickBot="1" x14ac:dyDescent="0.4">
      <c r="A587" s="60">
        <v>2</v>
      </c>
      <c r="B587" s="62">
        <v>2024</v>
      </c>
      <c r="C587" s="64" t="s">
        <v>193</v>
      </c>
      <c r="D587" s="66">
        <v>2641</v>
      </c>
      <c r="E587" s="66">
        <v>4343</v>
      </c>
      <c r="F587" s="68">
        <v>43916425</v>
      </c>
      <c r="G587" s="68">
        <v>31484518</v>
      </c>
      <c r="H587" s="68">
        <v>13612352</v>
      </c>
      <c r="I587" s="70"/>
    </row>
    <row r="588" spans="1:9" ht="15" thickBot="1" x14ac:dyDescent="0.4">
      <c r="A588" s="61">
        <v>1</v>
      </c>
      <c r="B588" s="63">
        <v>2024</v>
      </c>
      <c r="C588" s="65" t="s">
        <v>144</v>
      </c>
      <c r="D588" s="67">
        <v>57348</v>
      </c>
      <c r="E588" s="67">
        <v>794733</v>
      </c>
      <c r="F588" s="69">
        <v>27858625959</v>
      </c>
      <c r="G588" s="69">
        <v>21414023633</v>
      </c>
      <c r="H588" s="69">
        <v>11050961428</v>
      </c>
      <c r="I588" s="70"/>
    </row>
    <row r="589" spans="1:9" ht="15" thickBot="1" x14ac:dyDescent="0.4">
      <c r="A589" s="60">
        <v>1</v>
      </c>
      <c r="B589" s="62">
        <v>2024</v>
      </c>
      <c r="C589" s="64" t="s">
        <v>83</v>
      </c>
      <c r="D589" s="66">
        <v>15764</v>
      </c>
      <c r="E589" s="66">
        <v>55232</v>
      </c>
      <c r="F589" s="68">
        <v>3097974256</v>
      </c>
      <c r="G589" s="68">
        <v>2132523630</v>
      </c>
      <c r="H589" s="68">
        <v>1009083503</v>
      </c>
      <c r="I589" s="70"/>
    </row>
    <row r="590" spans="1:9" ht="15" thickBot="1" x14ac:dyDescent="0.4">
      <c r="A590" s="60">
        <v>1</v>
      </c>
      <c r="B590" s="62">
        <v>2024</v>
      </c>
      <c r="C590" s="64" t="s">
        <v>145</v>
      </c>
      <c r="D590" s="66">
        <v>3513</v>
      </c>
      <c r="E590" s="66">
        <v>4630</v>
      </c>
      <c r="F590" s="68">
        <v>64303122</v>
      </c>
      <c r="G590" s="68">
        <v>49462122</v>
      </c>
      <c r="H590" s="68">
        <v>25964552</v>
      </c>
      <c r="I590" s="70"/>
    </row>
    <row r="591" spans="1:9" ht="15" thickBot="1" x14ac:dyDescent="0.4">
      <c r="A591" s="60">
        <v>1</v>
      </c>
      <c r="B591" s="62">
        <v>2024</v>
      </c>
      <c r="C591" s="64" t="s">
        <v>84</v>
      </c>
      <c r="D591" s="66">
        <v>17430</v>
      </c>
      <c r="E591" s="66">
        <v>61474</v>
      </c>
      <c r="F591" s="68">
        <v>2981637600</v>
      </c>
      <c r="G591" s="68">
        <v>2256458191</v>
      </c>
      <c r="H591" s="68">
        <v>1192666727</v>
      </c>
      <c r="I591" s="70"/>
    </row>
    <row r="592" spans="1:9" ht="15" thickBot="1" x14ac:dyDescent="0.4">
      <c r="A592" s="60">
        <v>1</v>
      </c>
      <c r="B592" s="62">
        <v>2024</v>
      </c>
      <c r="C592" s="64" t="s">
        <v>146</v>
      </c>
      <c r="D592" s="66">
        <v>3699</v>
      </c>
      <c r="E592" s="66">
        <v>4577</v>
      </c>
      <c r="F592" s="68">
        <v>43658446</v>
      </c>
      <c r="G592" s="68">
        <v>38118094</v>
      </c>
      <c r="H592" s="68">
        <v>25260108</v>
      </c>
      <c r="I592" s="70"/>
    </row>
    <row r="593" spans="1:9" ht="15" thickBot="1" x14ac:dyDescent="0.4">
      <c r="A593" s="60">
        <v>1</v>
      </c>
      <c r="B593" s="62">
        <v>2024</v>
      </c>
      <c r="C593" s="64" t="s">
        <v>147</v>
      </c>
      <c r="D593" s="66">
        <v>1410</v>
      </c>
      <c r="E593" s="66">
        <v>2347</v>
      </c>
      <c r="F593" s="68">
        <v>14188330</v>
      </c>
      <c r="G593" s="68">
        <v>12847742</v>
      </c>
      <c r="H593" s="68">
        <v>5798604</v>
      </c>
      <c r="I593" s="70"/>
    </row>
    <row r="594" spans="1:9" ht="15" thickBot="1" x14ac:dyDescent="0.4">
      <c r="A594" s="60">
        <v>1</v>
      </c>
      <c r="B594" s="62">
        <v>2024</v>
      </c>
      <c r="C594" s="64" t="s">
        <v>148</v>
      </c>
      <c r="D594" s="66">
        <v>1197</v>
      </c>
      <c r="E594" s="66">
        <v>1541</v>
      </c>
      <c r="F594" s="68">
        <v>6607360</v>
      </c>
      <c r="G594" s="68">
        <v>5661784</v>
      </c>
      <c r="H594" s="68">
        <v>2797065</v>
      </c>
      <c r="I594" s="70"/>
    </row>
    <row r="595" spans="1:9" ht="15" thickBot="1" x14ac:dyDescent="0.4">
      <c r="A595" s="60">
        <v>1</v>
      </c>
      <c r="B595" s="62">
        <v>2024</v>
      </c>
      <c r="C595" s="64" t="s">
        <v>97</v>
      </c>
      <c r="D595" s="66">
        <v>14807</v>
      </c>
      <c r="E595" s="66">
        <v>46512</v>
      </c>
      <c r="F595" s="68">
        <v>1544391622</v>
      </c>
      <c r="G595" s="68">
        <v>1229990555</v>
      </c>
      <c r="H595" s="68">
        <v>582215173</v>
      </c>
      <c r="I595" s="70"/>
    </row>
    <row r="596" spans="1:9" ht="29" thickBot="1" x14ac:dyDescent="0.4">
      <c r="A596" s="60">
        <v>1</v>
      </c>
      <c r="B596" s="62">
        <v>2024</v>
      </c>
      <c r="C596" s="64" t="s">
        <v>98</v>
      </c>
      <c r="D596" s="66">
        <v>8119</v>
      </c>
      <c r="E596" s="66">
        <v>8835</v>
      </c>
      <c r="F596" s="68">
        <v>315108728</v>
      </c>
      <c r="G596" s="68">
        <v>231713113</v>
      </c>
      <c r="H596" s="68">
        <v>145775059</v>
      </c>
      <c r="I596" s="70"/>
    </row>
    <row r="597" spans="1:9" ht="15" thickBot="1" x14ac:dyDescent="0.4">
      <c r="A597" s="60">
        <v>1</v>
      </c>
      <c r="B597" s="62">
        <v>2024</v>
      </c>
      <c r="C597" s="64" t="s">
        <v>149</v>
      </c>
      <c r="D597" s="66">
        <v>5025</v>
      </c>
      <c r="E597" s="66">
        <v>8803</v>
      </c>
      <c r="F597" s="68">
        <v>84011933</v>
      </c>
      <c r="G597" s="68">
        <v>71561815</v>
      </c>
      <c r="H597" s="68">
        <v>40347979</v>
      </c>
      <c r="I597" s="70"/>
    </row>
    <row r="598" spans="1:9" ht="15" thickBot="1" x14ac:dyDescent="0.4">
      <c r="A598" s="60">
        <v>1</v>
      </c>
      <c r="B598" s="62">
        <v>2024</v>
      </c>
      <c r="C598" s="64" t="s">
        <v>150</v>
      </c>
      <c r="D598" s="66">
        <v>1091</v>
      </c>
      <c r="E598" s="66">
        <v>1522</v>
      </c>
      <c r="F598" s="68">
        <v>16166168</v>
      </c>
      <c r="G598" s="68">
        <v>8840858</v>
      </c>
      <c r="H598" s="68">
        <v>6463871</v>
      </c>
      <c r="I598" s="70"/>
    </row>
    <row r="599" spans="1:9" ht="29" thickBot="1" x14ac:dyDescent="0.4">
      <c r="A599" s="60">
        <v>1</v>
      </c>
      <c r="B599" s="62">
        <v>2024</v>
      </c>
      <c r="C599" s="64" t="s">
        <v>151</v>
      </c>
      <c r="D599" s="66">
        <v>3051</v>
      </c>
      <c r="E599" s="66">
        <v>4880</v>
      </c>
      <c r="F599" s="68">
        <v>44478217</v>
      </c>
      <c r="G599" s="68">
        <v>36734126</v>
      </c>
      <c r="H599" s="68">
        <v>15611238</v>
      </c>
      <c r="I599" s="70"/>
    </row>
    <row r="600" spans="1:9" ht="15" thickBot="1" x14ac:dyDescent="0.4">
      <c r="A600" s="60">
        <v>1</v>
      </c>
      <c r="B600" s="62">
        <v>2024</v>
      </c>
      <c r="C600" s="64" t="s">
        <v>152</v>
      </c>
      <c r="D600" s="66">
        <v>1741</v>
      </c>
      <c r="E600" s="66">
        <v>3231</v>
      </c>
      <c r="F600" s="68">
        <v>16515986</v>
      </c>
      <c r="G600" s="68">
        <v>13023997</v>
      </c>
      <c r="H600" s="68">
        <v>6895445</v>
      </c>
      <c r="I600" s="70"/>
    </row>
    <row r="601" spans="1:9" ht="15" thickBot="1" x14ac:dyDescent="0.4">
      <c r="A601" s="60">
        <v>1</v>
      </c>
      <c r="B601" s="62">
        <v>2024</v>
      </c>
      <c r="C601" s="64" t="s">
        <v>153</v>
      </c>
      <c r="D601" s="66">
        <v>1135</v>
      </c>
      <c r="E601" s="66">
        <v>1622</v>
      </c>
      <c r="F601" s="68">
        <v>4932206</v>
      </c>
      <c r="G601" s="68">
        <v>4237515</v>
      </c>
      <c r="H601" s="68">
        <v>2325616</v>
      </c>
      <c r="I601" s="70"/>
    </row>
    <row r="602" spans="1:9" ht="15" thickBot="1" x14ac:dyDescent="0.4">
      <c r="A602" s="60">
        <v>1</v>
      </c>
      <c r="B602" s="62">
        <v>2024</v>
      </c>
      <c r="C602" s="64" t="s">
        <v>154</v>
      </c>
      <c r="D602" s="66">
        <v>1102</v>
      </c>
      <c r="E602" s="66">
        <v>1765</v>
      </c>
      <c r="F602" s="68">
        <v>5304938</v>
      </c>
      <c r="G602" s="68">
        <v>3960521</v>
      </c>
      <c r="H602" s="68">
        <v>2247222</v>
      </c>
      <c r="I602" s="70"/>
    </row>
    <row r="603" spans="1:9" ht="15" thickBot="1" x14ac:dyDescent="0.4">
      <c r="A603" s="60">
        <v>1</v>
      </c>
      <c r="B603" s="62">
        <v>2024</v>
      </c>
      <c r="C603" s="64" t="s">
        <v>155</v>
      </c>
      <c r="D603" s="66">
        <v>2074</v>
      </c>
      <c r="E603" s="66">
        <v>2850</v>
      </c>
      <c r="F603" s="68">
        <v>9881822</v>
      </c>
      <c r="G603" s="68">
        <v>8704285</v>
      </c>
      <c r="H603" s="68">
        <v>5089089</v>
      </c>
      <c r="I603" s="70"/>
    </row>
    <row r="604" spans="1:9" ht="15" thickBot="1" x14ac:dyDescent="0.4">
      <c r="A604" s="60">
        <v>1</v>
      </c>
      <c r="B604" s="62">
        <v>2024</v>
      </c>
      <c r="C604" s="64" t="s">
        <v>156</v>
      </c>
      <c r="D604" s="66">
        <v>4772</v>
      </c>
      <c r="E604" s="66">
        <v>9986</v>
      </c>
      <c r="F604" s="68">
        <v>67321139</v>
      </c>
      <c r="G604" s="68">
        <v>56853340</v>
      </c>
      <c r="H604" s="68">
        <v>29407213</v>
      </c>
      <c r="I604" s="70"/>
    </row>
    <row r="605" spans="1:9" ht="15" thickBot="1" x14ac:dyDescent="0.4">
      <c r="A605" s="60">
        <v>1</v>
      </c>
      <c r="B605" s="62">
        <v>2024</v>
      </c>
      <c r="C605" s="64" t="s">
        <v>86</v>
      </c>
      <c r="D605" s="66">
        <v>20887</v>
      </c>
      <c r="E605" s="66">
        <v>22435</v>
      </c>
      <c r="F605" s="68">
        <v>4867485694</v>
      </c>
      <c r="G605" s="68">
        <v>3245561505</v>
      </c>
      <c r="H605" s="68">
        <v>1608527160</v>
      </c>
      <c r="I605" s="70"/>
    </row>
    <row r="606" spans="1:9" ht="15" thickBot="1" x14ac:dyDescent="0.4">
      <c r="A606" s="60">
        <v>1</v>
      </c>
      <c r="B606" s="62">
        <v>2024</v>
      </c>
      <c r="C606" s="64" t="s">
        <v>157</v>
      </c>
      <c r="D606" s="66">
        <v>1079</v>
      </c>
      <c r="E606" s="66">
        <v>1479</v>
      </c>
      <c r="F606" s="68">
        <v>4243191</v>
      </c>
      <c r="G606" s="68">
        <v>3583525</v>
      </c>
      <c r="H606" s="68">
        <v>2132333</v>
      </c>
      <c r="I606" s="70"/>
    </row>
    <row r="607" spans="1:9" ht="15" thickBot="1" x14ac:dyDescent="0.4">
      <c r="A607" s="60">
        <v>1</v>
      </c>
      <c r="B607" s="62">
        <v>2024</v>
      </c>
      <c r="C607" s="64" t="s">
        <v>87</v>
      </c>
      <c r="D607" s="66">
        <v>13805</v>
      </c>
      <c r="E607" s="66">
        <v>51920</v>
      </c>
      <c r="F607" s="68">
        <v>1509823514</v>
      </c>
      <c r="G607" s="68">
        <v>1272650785</v>
      </c>
      <c r="H607" s="68">
        <v>680396264</v>
      </c>
      <c r="I607" s="70"/>
    </row>
    <row r="608" spans="1:9" ht="15" thickBot="1" x14ac:dyDescent="0.4">
      <c r="A608" s="60">
        <v>1</v>
      </c>
      <c r="B608" s="62">
        <v>2024</v>
      </c>
      <c r="C608" s="64" t="s">
        <v>158</v>
      </c>
      <c r="D608" s="66">
        <v>8420</v>
      </c>
      <c r="E608" s="66">
        <v>25313</v>
      </c>
      <c r="F608" s="68">
        <v>478044131</v>
      </c>
      <c r="G608" s="68">
        <v>430546806</v>
      </c>
      <c r="H608" s="68">
        <v>328304613</v>
      </c>
      <c r="I608" s="70"/>
    </row>
    <row r="609" spans="1:9" ht="15" thickBot="1" x14ac:dyDescent="0.4">
      <c r="A609" s="60">
        <v>1</v>
      </c>
      <c r="B609" s="62">
        <v>2024</v>
      </c>
      <c r="C609" s="64" t="s">
        <v>88</v>
      </c>
      <c r="D609" s="66">
        <v>16772</v>
      </c>
      <c r="E609" s="66">
        <v>40586</v>
      </c>
      <c r="F609" s="68">
        <v>2535772730</v>
      </c>
      <c r="G609" s="68">
        <v>2017970859</v>
      </c>
      <c r="H609" s="68">
        <v>1111251005</v>
      </c>
      <c r="I609" s="70"/>
    </row>
    <row r="610" spans="1:9" ht="15" thickBot="1" x14ac:dyDescent="0.4">
      <c r="A610" s="60">
        <v>1</v>
      </c>
      <c r="B610" s="62">
        <v>2024</v>
      </c>
      <c r="C610" s="64" t="s">
        <v>159</v>
      </c>
      <c r="D610" s="66">
        <v>4875</v>
      </c>
      <c r="E610" s="66">
        <v>7353</v>
      </c>
      <c r="F610" s="68">
        <v>58594122</v>
      </c>
      <c r="G610" s="68">
        <v>53292018</v>
      </c>
      <c r="H610" s="68">
        <v>30077159</v>
      </c>
      <c r="I610" s="70"/>
    </row>
    <row r="611" spans="1:9" ht="15" thickBot="1" x14ac:dyDescent="0.4">
      <c r="A611" s="60">
        <v>1</v>
      </c>
      <c r="B611" s="62">
        <v>2024</v>
      </c>
      <c r="C611" s="64" t="s">
        <v>89</v>
      </c>
      <c r="D611" s="66">
        <v>5298</v>
      </c>
      <c r="E611" s="66">
        <v>9735</v>
      </c>
      <c r="F611" s="68">
        <v>109151607</v>
      </c>
      <c r="G611" s="68">
        <v>89513351</v>
      </c>
      <c r="H611" s="68">
        <v>49292421</v>
      </c>
      <c r="I611" s="70"/>
    </row>
    <row r="612" spans="1:9" ht="15" thickBot="1" x14ac:dyDescent="0.4">
      <c r="A612" s="60">
        <v>1</v>
      </c>
      <c r="B612" s="62">
        <v>2024</v>
      </c>
      <c r="C612" s="64" t="s">
        <v>90</v>
      </c>
      <c r="D612" s="66">
        <v>7938</v>
      </c>
      <c r="E612" s="66">
        <v>18870</v>
      </c>
      <c r="F612" s="68">
        <v>386129199</v>
      </c>
      <c r="G612" s="68">
        <v>327269317</v>
      </c>
      <c r="H612" s="68">
        <v>146103466</v>
      </c>
      <c r="I612" s="70"/>
    </row>
    <row r="613" spans="1:9" ht="15" thickBot="1" x14ac:dyDescent="0.4">
      <c r="A613" s="60">
        <v>1</v>
      </c>
      <c r="B613" s="62">
        <v>2024</v>
      </c>
      <c r="C613" s="64" t="s">
        <v>160</v>
      </c>
      <c r="D613" s="66">
        <v>2376</v>
      </c>
      <c r="E613" s="66">
        <v>3091</v>
      </c>
      <c r="F613" s="68">
        <v>24750072</v>
      </c>
      <c r="G613" s="68">
        <v>20987571</v>
      </c>
      <c r="H613" s="68">
        <v>15427550</v>
      </c>
      <c r="I613" s="70"/>
    </row>
    <row r="614" spans="1:9" ht="15" thickBot="1" x14ac:dyDescent="0.4">
      <c r="A614" s="60">
        <v>1</v>
      </c>
      <c r="B614" s="62">
        <v>2024</v>
      </c>
      <c r="C614" s="64" t="s">
        <v>161</v>
      </c>
      <c r="D614" s="66">
        <v>4558</v>
      </c>
      <c r="E614" s="66">
        <v>9742</v>
      </c>
      <c r="F614" s="68">
        <v>149388968</v>
      </c>
      <c r="G614" s="68">
        <v>139448587</v>
      </c>
      <c r="H614" s="68">
        <v>79212473</v>
      </c>
      <c r="I614" s="70"/>
    </row>
    <row r="615" spans="1:9" ht="15" thickBot="1" x14ac:dyDescent="0.4">
      <c r="A615" s="60">
        <v>1</v>
      </c>
      <c r="B615" s="62">
        <v>2024</v>
      </c>
      <c r="C615" s="64" t="s">
        <v>162</v>
      </c>
      <c r="D615" s="66">
        <v>4842</v>
      </c>
      <c r="E615" s="66">
        <v>8400</v>
      </c>
      <c r="F615" s="68">
        <v>88723130</v>
      </c>
      <c r="G615" s="68">
        <v>77109815</v>
      </c>
      <c r="H615" s="68">
        <v>48080124</v>
      </c>
      <c r="I615" s="70"/>
    </row>
    <row r="616" spans="1:9" ht="15" thickBot="1" x14ac:dyDescent="0.4">
      <c r="A616" s="60">
        <v>1</v>
      </c>
      <c r="B616" s="62">
        <v>2024</v>
      </c>
      <c r="C616" s="64" t="s">
        <v>163</v>
      </c>
      <c r="D616" s="62">
        <v>838</v>
      </c>
      <c r="E616" s="62">
        <v>968</v>
      </c>
      <c r="F616" s="68">
        <v>1917314</v>
      </c>
      <c r="G616" s="68">
        <v>1767435</v>
      </c>
      <c r="H616" s="68">
        <v>1126578</v>
      </c>
      <c r="I616" s="70"/>
    </row>
    <row r="617" spans="1:9" ht="15" thickBot="1" x14ac:dyDescent="0.4">
      <c r="A617" s="60">
        <v>1</v>
      </c>
      <c r="B617" s="62">
        <v>2024</v>
      </c>
      <c r="C617" s="64" t="s">
        <v>164</v>
      </c>
      <c r="D617" s="66">
        <v>2065</v>
      </c>
      <c r="E617" s="66">
        <v>3057</v>
      </c>
      <c r="F617" s="68">
        <v>16938627</v>
      </c>
      <c r="G617" s="68">
        <v>14969582</v>
      </c>
      <c r="H617" s="68">
        <v>5979402</v>
      </c>
      <c r="I617" s="70"/>
    </row>
    <row r="618" spans="1:9" ht="15" thickBot="1" x14ac:dyDescent="0.4">
      <c r="A618" s="60">
        <v>1</v>
      </c>
      <c r="B618" s="62">
        <v>2024</v>
      </c>
      <c r="C618" s="64" t="s">
        <v>165</v>
      </c>
      <c r="D618" s="62">
        <v>913</v>
      </c>
      <c r="E618" s="66">
        <v>1106</v>
      </c>
      <c r="F618" s="68">
        <v>5134297</v>
      </c>
      <c r="G618" s="68">
        <v>4664306</v>
      </c>
      <c r="H618" s="68">
        <v>3133925</v>
      </c>
      <c r="I618" s="70"/>
    </row>
    <row r="619" spans="1:9" ht="15" thickBot="1" x14ac:dyDescent="0.4">
      <c r="A619" s="60">
        <v>1</v>
      </c>
      <c r="B619" s="62">
        <v>2024</v>
      </c>
      <c r="C619" s="64" t="s">
        <v>91</v>
      </c>
      <c r="D619" s="66">
        <v>16757</v>
      </c>
      <c r="E619" s="66">
        <v>60417</v>
      </c>
      <c r="F619" s="68">
        <v>2519361289</v>
      </c>
      <c r="G619" s="68">
        <v>2105037911</v>
      </c>
      <c r="H619" s="68">
        <v>898738206</v>
      </c>
      <c r="I619" s="70"/>
    </row>
    <row r="620" spans="1:9" ht="15" thickBot="1" x14ac:dyDescent="0.4">
      <c r="A620" s="60">
        <v>1</v>
      </c>
      <c r="B620" s="62">
        <v>2024</v>
      </c>
      <c r="C620" s="64" t="s">
        <v>166</v>
      </c>
      <c r="D620" s="62">
        <v>856</v>
      </c>
      <c r="E620" s="66">
        <v>1211</v>
      </c>
      <c r="F620" s="68">
        <v>6277981</v>
      </c>
      <c r="G620" s="68">
        <v>5650968</v>
      </c>
      <c r="H620" s="68">
        <v>1997986</v>
      </c>
      <c r="I620" s="70"/>
    </row>
    <row r="621" spans="1:9" ht="29" thickBot="1" x14ac:dyDescent="0.4">
      <c r="A621" s="60">
        <v>1</v>
      </c>
      <c r="B621" s="62">
        <v>2024</v>
      </c>
      <c r="C621" s="64" t="s">
        <v>167</v>
      </c>
      <c r="D621" s="66">
        <v>2353</v>
      </c>
      <c r="E621" s="66">
        <v>4136</v>
      </c>
      <c r="F621" s="68">
        <v>55131660</v>
      </c>
      <c r="G621" s="68">
        <v>44066171</v>
      </c>
      <c r="H621" s="68">
        <v>20395784</v>
      </c>
      <c r="I621" s="70"/>
    </row>
    <row r="622" spans="1:9" ht="15" thickBot="1" x14ac:dyDescent="0.4">
      <c r="A622" s="60">
        <v>1</v>
      </c>
      <c r="B622" s="62">
        <v>2024</v>
      </c>
      <c r="C622" s="64" t="s">
        <v>92</v>
      </c>
      <c r="D622" s="66">
        <v>7563</v>
      </c>
      <c r="E622" s="66">
        <v>12712</v>
      </c>
      <c r="F622" s="68">
        <v>278351415</v>
      </c>
      <c r="G622" s="68">
        <v>188930728</v>
      </c>
      <c r="H622" s="68">
        <v>111743237</v>
      </c>
      <c r="I622" s="70"/>
    </row>
    <row r="623" spans="1:9" ht="15" thickBot="1" x14ac:dyDescent="0.4">
      <c r="A623" s="60">
        <v>1</v>
      </c>
      <c r="B623" s="62">
        <v>2024</v>
      </c>
      <c r="C623" s="64" t="s">
        <v>168</v>
      </c>
      <c r="D623" s="66">
        <v>2591</v>
      </c>
      <c r="E623" s="66">
        <v>3276</v>
      </c>
      <c r="F623" s="68">
        <v>25203206</v>
      </c>
      <c r="G623" s="68">
        <v>21437255</v>
      </c>
      <c r="H623" s="68">
        <v>12552609</v>
      </c>
      <c r="I623" s="70"/>
    </row>
    <row r="624" spans="1:9" ht="15" thickBot="1" x14ac:dyDescent="0.4">
      <c r="A624" s="60">
        <v>1</v>
      </c>
      <c r="B624" s="62">
        <v>2024</v>
      </c>
      <c r="C624" s="64" t="s">
        <v>93</v>
      </c>
      <c r="D624" s="66">
        <v>14770</v>
      </c>
      <c r="E624" s="66">
        <v>44732</v>
      </c>
      <c r="F624" s="68">
        <v>1493856787</v>
      </c>
      <c r="G624" s="68">
        <v>1134919529</v>
      </c>
      <c r="H624" s="68">
        <v>619032146</v>
      </c>
      <c r="I624" s="70"/>
    </row>
    <row r="625" spans="1:9" ht="29" thickBot="1" x14ac:dyDescent="0.4">
      <c r="A625" s="60">
        <v>1</v>
      </c>
      <c r="B625" s="62">
        <v>2024</v>
      </c>
      <c r="C625" s="64" t="s">
        <v>169</v>
      </c>
      <c r="D625" s="66">
        <v>3015</v>
      </c>
      <c r="E625" s="66">
        <v>4661</v>
      </c>
      <c r="F625" s="68">
        <v>47284915</v>
      </c>
      <c r="G625" s="68">
        <v>41638655</v>
      </c>
      <c r="H625" s="68">
        <v>17672031</v>
      </c>
      <c r="I625" s="70"/>
    </row>
    <row r="626" spans="1:9" ht="15" thickBot="1" x14ac:dyDescent="0.4">
      <c r="A626" s="60">
        <v>1</v>
      </c>
      <c r="B626" s="62">
        <v>2024</v>
      </c>
      <c r="C626" s="64" t="s">
        <v>170</v>
      </c>
      <c r="D626" s="66">
        <v>1854</v>
      </c>
      <c r="E626" s="66">
        <v>2952</v>
      </c>
      <c r="F626" s="68">
        <v>20874375</v>
      </c>
      <c r="G626" s="68">
        <v>18929532</v>
      </c>
      <c r="H626" s="68">
        <v>6721758</v>
      </c>
      <c r="I626" s="70"/>
    </row>
    <row r="627" spans="1:9" ht="15" thickBot="1" x14ac:dyDescent="0.4">
      <c r="A627" s="60">
        <v>1</v>
      </c>
      <c r="B627" s="62">
        <v>2024</v>
      </c>
      <c r="C627" s="64" t="s">
        <v>171</v>
      </c>
      <c r="D627" s="66">
        <v>3669</v>
      </c>
      <c r="E627" s="66">
        <v>5932</v>
      </c>
      <c r="F627" s="68">
        <v>70572487</v>
      </c>
      <c r="G627" s="68">
        <v>58821650</v>
      </c>
      <c r="H627" s="68">
        <v>27855861</v>
      </c>
      <c r="I627" s="70"/>
    </row>
    <row r="628" spans="1:9" ht="15" thickBot="1" x14ac:dyDescent="0.4">
      <c r="A628" s="60">
        <v>1</v>
      </c>
      <c r="B628" s="62">
        <v>2024</v>
      </c>
      <c r="C628" s="64" t="s">
        <v>94</v>
      </c>
      <c r="D628" s="66">
        <v>10123</v>
      </c>
      <c r="E628" s="66">
        <v>21094</v>
      </c>
      <c r="F628" s="68">
        <v>725206814</v>
      </c>
      <c r="G628" s="68">
        <v>624310324</v>
      </c>
      <c r="H628" s="68">
        <v>265785210</v>
      </c>
      <c r="I628" s="70"/>
    </row>
    <row r="629" spans="1:9" ht="15" thickBot="1" x14ac:dyDescent="0.4">
      <c r="A629" s="60">
        <v>1</v>
      </c>
      <c r="B629" s="62">
        <v>2024</v>
      </c>
      <c r="C629" s="64" t="s">
        <v>172</v>
      </c>
      <c r="D629" s="62">
        <v>821</v>
      </c>
      <c r="E629" s="62">
        <v>954</v>
      </c>
      <c r="F629" s="68">
        <v>8243363</v>
      </c>
      <c r="G629" s="68">
        <v>7984016</v>
      </c>
      <c r="H629" s="68">
        <v>3326156</v>
      </c>
      <c r="I629" s="70"/>
    </row>
    <row r="630" spans="1:9" ht="15" thickBot="1" x14ac:dyDescent="0.4">
      <c r="A630" s="60">
        <v>1</v>
      </c>
      <c r="B630" s="62">
        <v>2024</v>
      </c>
      <c r="C630" s="64" t="s">
        <v>173</v>
      </c>
      <c r="D630" s="66">
        <v>3179</v>
      </c>
      <c r="E630" s="66">
        <v>4205</v>
      </c>
      <c r="F630" s="68">
        <v>42686836</v>
      </c>
      <c r="G630" s="68">
        <v>35467470</v>
      </c>
      <c r="H630" s="68">
        <v>20376409</v>
      </c>
      <c r="I630" s="70"/>
    </row>
    <row r="631" spans="1:9" ht="29" thickBot="1" x14ac:dyDescent="0.4">
      <c r="A631" s="60">
        <v>1</v>
      </c>
      <c r="B631" s="62">
        <v>2024</v>
      </c>
      <c r="C631" s="64" t="s">
        <v>174</v>
      </c>
      <c r="D631" s="66">
        <v>4482</v>
      </c>
      <c r="E631" s="66">
        <v>7519</v>
      </c>
      <c r="F631" s="68">
        <v>71562408</v>
      </c>
      <c r="G631" s="68">
        <v>62056514</v>
      </c>
      <c r="H631" s="68">
        <v>31760339</v>
      </c>
      <c r="I631" s="70"/>
    </row>
    <row r="632" spans="1:9" ht="15" thickBot="1" x14ac:dyDescent="0.4">
      <c r="A632" s="60">
        <v>1</v>
      </c>
      <c r="B632" s="62">
        <v>2024</v>
      </c>
      <c r="C632" s="64" t="s">
        <v>175</v>
      </c>
      <c r="D632" s="66">
        <v>6126</v>
      </c>
      <c r="E632" s="66">
        <v>9824</v>
      </c>
      <c r="F632" s="68">
        <v>155123241</v>
      </c>
      <c r="G632" s="68">
        <v>129898421</v>
      </c>
      <c r="H632" s="68">
        <v>75559162</v>
      </c>
      <c r="I632" s="70"/>
    </row>
    <row r="633" spans="1:9" ht="15" thickBot="1" x14ac:dyDescent="0.4">
      <c r="A633" s="60">
        <v>1</v>
      </c>
      <c r="B633" s="62">
        <v>2024</v>
      </c>
      <c r="C633" s="64" t="s">
        <v>176</v>
      </c>
      <c r="D633" s="66">
        <v>4465</v>
      </c>
      <c r="E633" s="66">
        <v>8359</v>
      </c>
      <c r="F633" s="68">
        <v>137864577</v>
      </c>
      <c r="G633" s="68">
        <v>114226226</v>
      </c>
      <c r="H633" s="68">
        <v>56125172</v>
      </c>
      <c r="I633" s="70"/>
    </row>
    <row r="634" spans="1:9" ht="15" thickBot="1" x14ac:dyDescent="0.4">
      <c r="A634" s="60">
        <v>1</v>
      </c>
      <c r="B634" s="62">
        <v>2024</v>
      </c>
      <c r="C634" s="64" t="s">
        <v>177</v>
      </c>
      <c r="D634" s="66">
        <v>3162</v>
      </c>
      <c r="E634" s="66">
        <v>6000</v>
      </c>
      <c r="F634" s="68">
        <v>65259702</v>
      </c>
      <c r="G634" s="68">
        <v>52382565</v>
      </c>
      <c r="H634" s="68">
        <v>17489284</v>
      </c>
      <c r="I634" s="70"/>
    </row>
    <row r="635" spans="1:9" ht="15" thickBot="1" x14ac:dyDescent="0.4">
      <c r="A635" s="60">
        <v>1</v>
      </c>
      <c r="B635" s="62">
        <v>2024</v>
      </c>
      <c r="C635" s="64" t="s">
        <v>178</v>
      </c>
      <c r="D635" s="66">
        <v>2543</v>
      </c>
      <c r="E635" s="66">
        <v>3674</v>
      </c>
      <c r="F635" s="68">
        <v>15890849</v>
      </c>
      <c r="G635" s="68">
        <v>14365527</v>
      </c>
      <c r="H635" s="68">
        <v>9092368</v>
      </c>
      <c r="I635" s="70"/>
    </row>
    <row r="636" spans="1:9" ht="15" thickBot="1" x14ac:dyDescent="0.4">
      <c r="A636" s="60">
        <v>1</v>
      </c>
      <c r="B636" s="62">
        <v>2024</v>
      </c>
      <c r="C636" s="64" t="s">
        <v>179</v>
      </c>
      <c r="D636" s="66">
        <v>3850</v>
      </c>
      <c r="E636" s="66">
        <v>7450</v>
      </c>
      <c r="F636" s="68">
        <v>32022644</v>
      </c>
      <c r="G636" s="68">
        <v>28399978</v>
      </c>
      <c r="H636" s="68">
        <v>17185842</v>
      </c>
      <c r="I636" s="70"/>
    </row>
    <row r="637" spans="1:9" ht="15" thickBot="1" x14ac:dyDescent="0.4">
      <c r="A637" s="60">
        <v>1</v>
      </c>
      <c r="B637" s="62">
        <v>2024</v>
      </c>
      <c r="C637" s="64" t="s">
        <v>180</v>
      </c>
      <c r="D637" s="66">
        <v>1797</v>
      </c>
      <c r="E637" s="66">
        <v>2700</v>
      </c>
      <c r="F637" s="68">
        <v>46438427</v>
      </c>
      <c r="G637" s="68">
        <v>10898654</v>
      </c>
      <c r="H637" s="68">
        <v>5118633</v>
      </c>
      <c r="I637" s="70"/>
    </row>
    <row r="638" spans="1:9" ht="15" thickBot="1" x14ac:dyDescent="0.4">
      <c r="A638" s="60">
        <v>1</v>
      </c>
      <c r="B638" s="62">
        <v>2024</v>
      </c>
      <c r="C638" s="64" t="s">
        <v>181</v>
      </c>
      <c r="D638" s="66">
        <v>5961</v>
      </c>
      <c r="E638" s="66">
        <v>10772</v>
      </c>
      <c r="F638" s="68">
        <v>323558948</v>
      </c>
      <c r="G638" s="68">
        <v>304171231</v>
      </c>
      <c r="H638" s="68">
        <v>230338872</v>
      </c>
      <c r="I638" s="70"/>
    </row>
    <row r="639" spans="1:9" ht="15" thickBot="1" x14ac:dyDescent="0.4">
      <c r="A639" s="60">
        <v>1</v>
      </c>
      <c r="B639" s="62">
        <v>2024</v>
      </c>
      <c r="C639" s="64" t="s">
        <v>182</v>
      </c>
      <c r="D639" s="66">
        <v>2665</v>
      </c>
      <c r="E639" s="66">
        <v>4174</v>
      </c>
      <c r="F639" s="68">
        <v>41268568</v>
      </c>
      <c r="G639" s="68">
        <v>35212564</v>
      </c>
      <c r="H639" s="68">
        <v>15258173</v>
      </c>
      <c r="I639" s="70"/>
    </row>
    <row r="640" spans="1:9" ht="15" thickBot="1" x14ac:dyDescent="0.4">
      <c r="A640" s="60">
        <v>1</v>
      </c>
      <c r="B640" s="62">
        <v>2024</v>
      </c>
      <c r="C640" s="64" t="s">
        <v>95</v>
      </c>
      <c r="D640" s="66">
        <v>9194</v>
      </c>
      <c r="E640" s="66">
        <v>16348</v>
      </c>
      <c r="F640" s="68">
        <v>585678387</v>
      </c>
      <c r="G640" s="68">
        <v>452598613</v>
      </c>
      <c r="H640" s="68">
        <v>225857851</v>
      </c>
      <c r="I640" s="70"/>
    </row>
    <row r="641" spans="1:9" ht="29" thickBot="1" x14ac:dyDescent="0.4">
      <c r="A641" s="60">
        <v>1</v>
      </c>
      <c r="B641" s="62">
        <v>2024</v>
      </c>
      <c r="C641" s="64" t="s">
        <v>183</v>
      </c>
      <c r="D641" s="66">
        <v>2424</v>
      </c>
      <c r="E641" s="66">
        <v>3465</v>
      </c>
      <c r="F641" s="68">
        <v>38926135</v>
      </c>
      <c r="G641" s="68">
        <v>21457168</v>
      </c>
      <c r="H641" s="68">
        <v>10800262</v>
      </c>
      <c r="I641" s="70"/>
    </row>
    <row r="642" spans="1:9" ht="29" thickBot="1" x14ac:dyDescent="0.4">
      <c r="A642" s="60">
        <v>1</v>
      </c>
      <c r="B642" s="62">
        <v>2024</v>
      </c>
      <c r="C642" s="64" t="s">
        <v>184</v>
      </c>
      <c r="D642" s="66">
        <v>3065</v>
      </c>
      <c r="E642" s="66">
        <v>5282</v>
      </c>
      <c r="F642" s="68">
        <v>33994626</v>
      </c>
      <c r="G642" s="68">
        <v>27686206</v>
      </c>
      <c r="H642" s="68">
        <v>14458019</v>
      </c>
      <c r="I642" s="70"/>
    </row>
    <row r="643" spans="1:9" ht="15" thickBot="1" x14ac:dyDescent="0.4">
      <c r="A643" s="60">
        <v>1</v>
      </c>
      <c r="B643" s="62">
        <v>2024</v>
      </c>
      <c r="C643" s="64" t="s">
        <v>185</v>
      </c>
      <c r="D643" s="66">
        <v>6188</v>
      </c>
      <c r="E643" s="66">
        <v>10727</v>
      </c>
      <c r="F643" s="68">
        <v>249052190</v>
      </c>
      <c r="G643" s="68">
        <v>226174121</v>
      </c>
      <c r="H643" s="68">
        <v>136009041</v>
      </c>
      <c r="I643" s="70"/>
    </row>
    <row r="644" spans="1:9" ht="15" thickBot="1" x14ac:dyDescent="0.4">
      <c r="A644" s="60">
        <v>1</v>
      </c>
      <c r="B644" s="62">
        <v>2024</v>
      </c>
      <c r="C644" s="64" t="s">
        <v>186</v>
      </c>
      <c r="D644" s="66">
        <v>1886</v>
      </c>
      <c r="E644" s="66">
        <v>2980</v>
      </c>
      <c r="F644" s="68">
        <v>11638287</v>
      </c>
      <c r="G644" s="68">
        <v>10554515</v>
      </c>
      <c r="H644" s="68">
        <v>5556992</v>
      </c>
      <c r="I644" s="70"/>
    </row>
    <row r="645" spans="1:9" ht="15" thickBot="1" x14ac:dyDescent="0.4">
      <c r="A645" s="60">
        <v>1</v>
      </c>
      <c r="B645" s="62">
        <v>2024</v>
      </c>
      <c r="C645" s="64" t="s">
        <v>187</v>
      </c>
      <c r="D645" s="62">
        <v>793</v>
      </c>
      <c r="E645" s="62">
        <v>853</v>
      </c>
      <c r="F645" s="68">
        <v>2654132</v>
      </c>
      <c r="G645" s="68">
        <v>2497222</v>
      </c>
      <c r="H645" s="68">
        <v>1882461</v>
      </c>
      <c r="I645" s="70"/>
    </row>
    <row r="646" spans="1:9" ht="29" thickBot="1" x14ac:dyDescent="0.4">
      <c r="A646" s="60">
        <v>1</v>
      </c>
      <c r="B646" s="62">
        <v>2024</v>
      </c>
      <c r="C646" s="64" t="s">
        <v>188</v>
      </c>
      <c r="D646" s="66">
        <v>3653</v>
      </c>
      <c r="E646" s="66">
        <v>6644</v>
      </c>
      <c r="F646" s="68">
        <v>85038702</v>
      </c>
      <c r="G646" s="68">
        <v>78351033</v>
      </c>
      <c r="H646" s="68">
        <v>58003279</v>
      </c>
      <c r="I646" s="70"/>
    </row>
    <row r="647" spans="1:9" ht="15" thickBot="1" x14ac:dyDescent="0.4">
      <c r="A647" s="60">
        <v>1</v>
      </c>
      <c r="B647" s="62">
        <v>2024</v>
      </c>
      <c r="C647" s="64" t="s">
        <v>189</v>
      </c>
      <c r="D647" s="66">
        <v>1058</v>
      </c>
      <c r="E647" s="66">
        <v>1567</v>
      </c>
      <c r="F647" s="68">
        <v>6423027</v>
      </c>
      <c r="G647" s="68">
        <v>5483589</v>
      </c>
      <c r="H647" s="68">
        <v>1815217</v>
      </c>
      <c r="I647" s="70"/>
    </row>
    <row r="648" spans="1:9" ht="15" thickBot="1" x14ac:dyDescent="0.4">
      <c r="A648" s="60">
        <v>1</v>
      </c>
      <c r="B648" s="62">
        <v>2024</v>
      </c>
      <c r="C648" s="64" t="s">
        <v>190</v>
      </c>
      <c r="D648" s="66">
        <v>6576</v>
      </c>
      <c r="E648" s="66">
        <v>15244</v>
      </c>
      <c r="F648" s="68">
        <v>393142695</v>
      </c>
      <c r="G648" s="68">
        <v>366635547</v>
      </c>
      <c r="H648" s="68">
        <v>246634554</v>
      </c>
      <c r="I648" s="70"/>
    </row>
    <row r="649" spans="1:9" ht="15" thickBot="1" x14ac:dyDescent="0.4">
      <c r="A649" s="60">
        <v>1</v>
      </c>
      <c r="B649" s="62">
        <v>2024</v>
      </c>
      <c r="C649" s="64" t="s">
        <v>191</v>
      </c>
      <c r="D649" s="66">
        <v>4649</v>
      </c>
      <c r="E649" s="66">
        <v>8724</v>
      </c>
      <c r="F649" s="68">
        <v>67546139</v>
      </c>
      <c r="G649" s="68">
        <v>57695367</v>
      </c>
      <c r="H649" s="68">
        <v>35271464</v>
      </c>
      <c r="I649" s="70"/>
    </row>
    <row r="650" spans="1:9" ht="29" thickBot="1" x14ac:dyDescent="0.4">
      <c r="A650" s="60">
        <v>1</v>
      </c>
      <c r="B650" s="62">
        <v>2024</v>
      </c>
      <c r="C650" s="64" t="s">
        <v>192</v>
      </c>
      <c r="D650" s="66">
        <v>1607</v>
      </c>
      <c r="E650" s="66">
        <v>2435</v>
      </c>
      <c r="F650" s="68">
        <v>9358544</v>
      </c>
      <c r="G650" s="68">
        <v>8177089</v>
      </c>
      <c r="H650" s="68">
        <v>4131025</v>
      </c>
      <c r="I650" s="70"/>
    </row>
    <row r="651" spans="1:9" ht="15" thickBot="1" x14ac:dyDescent="0.4">
      <c r="A651" s="60">
        <v>1</v>
      </c>
      <c r="B651" s="62">
        <v>2024</v>
      </c>
      <c r="C651" s="64" t="s">
        <v>96</v>
      </c>
      <c r="D651" s="66">
        <v>13440</v>
      </c>
      <c r="E651" s="66">
        <v>65403</v>
      </c>
      <c r="F651" s="68">
        <v>1593520794</v>
      </c>
      <c r="G651" s="68">
        <v>1225319928</v>
      </c>
      <c r="H651" s="68">
        <v>625733259</v>
      </c>
      <c r="I651" s="70"/>
    </row>
    <row r="652" spans="1:9" ht="15" thickBot="1" x14ac:dyDescent="0.4">
      <c r="A652" s="60">
        <v>1</v>
      </c>
      <c r="B652" s="62">
        <v>2024</v>
      </c>
      <c r="C652" s="64" t="s">
        <v>193</v>
      </c>
      <c r="D652" s="66">
        <v>2667</v>
      </c>
      <c r="E652" s="66">
        <v>4445</v>
      </c>
      <c r="F652" s="68">
        <v>47033339</v>
      </c>
      <c r="G652" s="68">
        <v>32560192</v>
      </c>
      <c r="H652" s="68">
        <v>13689831</v>
      </c>
      <c r="I652" s="70"/>
    </row>
    <row r="653" spans="1:9" ht="15" thickBot="1" x14ac:dyDescent="0.4">
      <c r="A653" s="61">
        <v>12</v>
      </c>
      <c r="B653" s="63">
        <v>2023</v>
      </c>
      <c r="C653" s="65" t="s">
        <v>144</v>
      </c>
      <c r="D653" s="67">
        <v>98127</v>
      </c>
      <c r="E653" s="67">
        <v>940277</v>
      </c>
      <c r="F653" s="69">
        <v>56662319198</v>
      </c>
      <c r="G653" s="69">
        <v>34360413284</v>
      </c>
      <c r="H653" s="69">
        <v>14208877175</v>
      </c>
      <c r="I653" s="70"/>
    </row>
    <row r="654" spans="1:9" ht="15" thickBot="1" x14ac:dyDescent="0.4">
      <c r="A654" s="60">
        <v>12</v>
      </c>
      <c r="B654" s="62">
        <v>2023</v>
      </c>
      <c r="C654" s="64" t="s">
        <v>83</v>
      </c>
      <c r="D654" s="66">
        <v>19884</v>
      </c>
      <c r="E654" s="66">
        <v>63813</v>
      </c>
      <c r="F654" s="68">
        <v>6061686377</v>
      </c>
      <c r="G654" s="68">
        <v>3406056760</v>
      </c>
      <c r="H654" s="68">
        <v>1351885003</v>
      </c>
      <c r="I654" s="70"/>
    </row>
    <row r="655" spans="1:9" ht="15" thickBot="1" x14ac:dyDescent="0.4">
      <c r="A655" s="60">
        <v>12</v>
      </c>
      <c r="B655" s="62">
        <v>2023</v>
      </c>
      <c r="C655" s="64" t="s">
        <v>145</v>
      </c>
      <c r="D655" s="66">
        <v>3984</v>
      </c>
      <c r="E655" s="66">
        <v>5211</v>
      </c>
      <c r="F655" s="68">
        <v>100769167</v>
      </c>
      <c r="G655" s="68">
        <v>73391973</v>
      </c>
      <c r="H655" s="68">
        <v>35508839</v>
      </c>
      <c r="I655" s="70"/>
    </row>
    <row r="656" spans="1:9" ht="15" thickBot="1" x14ac:dyDescent="0.4">
      <c r="A656" s="60">
        <v>12</v>
      </c>
      <c r="B656" s="62">
        <v>2023</v>
      </c>
      <c r="C656" s="64" t="s">
        <v>84</v>
      </c>
      <c r="D656" s="66">
        <v>22758</v>
      </c>
      <c r="E656" s="66">
        <v>72918</v>
      </c>
      <c r="F656" s="68">
        <v>5817466570</v>
      </c>
      <c r="G656" s="68">
        <v>3430352868</v>
      </c>
      <c r="H656" s="68">
        <v>1555066635</v>
      </c>
      <c r="I656" s="70"/>
    </row>
    <row r="657" spans="1:9" ht="15" thickBot="1" x14ac:dyDescent="0.4">
      <c r="A657" s="60">
        <v>12</v>
      </c>
      <c r="B657" s="62">
        <v>2023</v>
      </c>
      <c r="C657" s="64" t="s">
        <v>146</v>
      </c>
      <c r="D657" s="66">
        <v>4338</v>
      </c>
      <c r="E657" s="66">
        <v>5350</v>
      </c>
      <c r="F657" s="68">
        <v>66101227</v>
      </c>
      <c r="G657" s="68">
        <v>57450762</v>
      </c>
      <c r="H657" s="68">
        <v>32988385</v>
      </c>
      <c r="I657" s="70"/>
    </row>
    <row r="658" spans="1:9" ht="15" thickBot="1" x14ac:dyDescent="0.4">
      <c r="A658" s="60">
        <v>12</v>
      </c>
      <c r="B658" s="62">
        <v>2023</v>
      </c>
      <c r="C658" s="64" t="s">
        <v>147</v>
      </c>
      <c r="D658" s="66">
        <v>1655</v>
      </c>
      <c r="E658" s="66">
        <v>2744</v>
      </c>
      <c r="F658" s="68">
        <v>18050239</v>
      </c>
      <c r="G658" s="68">
        <v>14628027</v>
      </c>
      <c r="H658" s="68">
        <v>7267907</v>
      </c>
      <c r="I658" s="70"/>
    </row>
    <row r="659" spans="1:9" ht="15" thickBot="1" x14ac:dyDescent="0.4">
      <c r="A659" s="60">
        <v>12</v>
      </c>
      <c r="B659" s="62">
        <v>2023</v>
      </c>
      <c r="C659" s="64" t="s">
        <v>148</v>
      </c>
      <c r="D659" s="66">
        <v>1424</v>
      </c>
      <c r="E659" s="66">
        <v>1833</v>
      </c>
      <c r="F659" s="68">
        <v>7645161</v>
      </c>
      <c r="G659" s="68">
        <v>6578252</v>
      </c>
      <c r="H659" s="68">
        <v>3372999</v>
      </c>
      <c r="I659" s="70"/>
    </row>
    <row r="660" spans="1:9" ht="15" thickBot="1" x14ac:dyDescent="0.4">
      <c r="A660" s="60">
        <v>12</v>
      </c>
      <c r="B660" s="62">
        <v>2023</v>
      </c>
      <c r="C660" s="64" t="s">
        <v>97</v>
      </c>
      <c r="D660" s="66">
        <v>19798</v>
      </c>
      <c r="E660" s="66">
        <v>56456</v>
      </c>
      <c r="F660" s="68">
        <v>3335440070</v>
      </c>
      <c r="G660" s="68">
        <v>2390010162</v>
      </c>
      <c r="H660" s="68">
        <v>743185039</v>
      </c>
      <c r="I660" s="70"/>
    </row>
    <row r="661" spans="1:9" ht="29" thickBot="1" x14ac:dyDescent="0.4">
      <c r="A661" s="60">
        <v>12</v>
      </c>
      <c r="B661" s="62">
        <v>2023</v>
      </c>
      <c r="C661" s="64" t="s">
        <v>98</v>
      </c>
      <c r="D661" s="66">
        <v>9630</v>
      </c>
      <c r="E661" s="66">
        <v>10464</v>
      </c>
      <c r="F661" s="68">
        <v>895482539</v>
      </c>
      <c r="G661" s="68">
        <v>526822385</v>
      </c>
      <c r="H661" s="68">
        <v>201689349</v>
      </c>
      <c r="I661" s="70"/>
    </row>
    <row r="662" spans="1:9" ht="15" thickBot="1" x14ac:dyDescent="0.4">
      <c r="A662" s="60">
        <v>12</v>
      </c>
      <c r="B662" s="62">
        <v>2023</v>
      </c>
      <c r="C662" s="64" t="s">
        <v>149</v>
      </c>
      <c r="D662" s="66">
        <v>5948</v>
      </c>
      <c r="E662" s="66">
        <v>10282</v>
      </c>
      <c r="F662" s="68">
        <v>130290495</v>
      </c>
      <c r="G662" s="68">
        <v>95555642</v>
      </c>
      <c r="H662" s="68">
        <v>48744258</v>
      </c>
      <c r="I662" s="70"/>
    </row>
    <row r="663" spans="1:9" ht="15" thickBot="1" x14ac:dyDescent="0.4">
      <c r="A663" s="60">
        <v>12</v>
      </c>
      <c r="B663" s="62">
        <v>2023</v>
      </c>
      <c r="C663" s="64" t="s">
        <v>150</v>
      </c>
      <c r="D663" s="66">
        <v>1302</v>
      </c>
      <c r="E663" s="66">
        <v>1824</v>
      </c>
      <c r="F663" s="68">
        <v>31431243</v>
      </c>
      <c r="G663" s="68">
        <v>21947435</v>
      </c>
      <c r="H663" s="68">
        <v>11075748</v>
      </c>
      <c r="I663" s="70"/>
    </row>
    <row r="664" spans="1:9" ht="29" thickBot="1" x14ac:dyDescent="0.4">
      <c r="A664" s="60">
        <v>12</v>
      </c>
      <c r="B664" s="62">
        <v>2023</v>
      </c>
      <c r="C664" s="64" t="s">
        <v>151</v>
      </c>
      <c r="D664" s="66">
        <v>3606</v>
      </c>
      <c r="E664" s="66">
        <v>5760</v>
      </c>
      <c r="F664" s="68">
        <v>51405247</v>
      </c>
      <c r="G664" s="68">
        <v>37679664</v>
      </c>
      <c r="H664" s="68">
        <v>20746918</v>
      </c>
      <c r="I664" s="70"/>
    </row>
    <row r="665" spans="1:9" ht="15" thickBot="1" x14ac:dyDescent="0.4">
      <c r="A665" s="60">
        <v>12</v>
      </c>
      <c r="B665" s="62">
        <v>2023</v>
      </c>
      <c r="C665" s="64" t="s">
        <v>152</v>
      </c>
      <c r="D665" s="66">
        <v>2059</v>
      </c>
      <c r="E665" s="66">
        <v>3797</v>
      </c>
      <c r="F665" s="68">
        <v>38208838</v>
      </c>
      <c r="G665" s="68">
        <v>15618101</v>
      </c>
      <c r="H665" s="68">
        <v>8549394</v>
      </c>
      <c r="I665" s="70"/>
    </row>
    <row r="666" spans="1:9" ht="15" thickBot="1" x14ac:dyDescent="0.4">
      <c r="A666" s="60">
        <v>12</v>
      </c>
      <c r="B666" s="62">
        <v>2023</v>
      </c>
      <c r="C666" s="64" t="s">
        <v>153</v>
      </c>
      <c r="D666" s="66">
        <v>1285</v>
      </c>
      <c r="E666" s="66">
        <v>1870</v>
      </c>
      <c r="F666" s="68">
        <v>21290472</v>
      </c>
      <c r="G666" s="68">
        <v>13873843</v>
      </c>
      <c r="H666" s="68">
        <v>2878343</v>
      </c>
      <c r="I666" s="70"/>
    </row>
    <row r="667" spans="1:9" ht="15" thickBot="1" x14ac:dyDescent="0.4">
      <c r="A667" s="60">
        <v>12</v>
      </c>
      <c r="B667" s="62">
        <v>2023</v>
      </c>
      <c r="C667" s="64" t="s">
        <v>154</v>
      </c>
      <c r="D667" s="66">
        <v>1287</v>
      </c>
      <c r="E667" s="66">
        <v>2062</v>
      </c>
      <c r="F667" s="68">
        <v>12140544</v>
      </c>
      <c r="G667" s="68">
        <v>5018918</v>
      </c>
      <c r="H667" s="68">
        <v>2544968</v>
      </c>
      <c r="I667" s="70"/>
    </row>
    <row r="668" spans="1:9" ht="15" thickBot="1" x14ac:dyDescent="0.4">
      <c r="A668" s="60">
        <v>12</v>
      </c>
      <c r="B668" s="62">
        <v>2023</v>
      </c>
      <c r="C668" s="64" t="s">
        <v>155</v>
      </c>
      <c r="D668" s="66">
        <v>2521</v>
      </c>
      <c r="E668" s="66">
        <v>3462</v>
      </c>
      <c r="F668" s="68">
        <v>15309473</v>
      </c>
      <c r="G668" s="68">
        <v>11818444</v>
      </c>
      <c r="H668" s="68">
        <v>6602006</v>
      </c>
      <c r="I668" s="70"/>
    </row>
    <row r="669" spans="1:9" ht="15" thickBot="1" x14ac:dyDescent="0.4">
      <c r="A669" s="60">
        <v>12</v>
      </c>
      <c r="B669" s="62">
        <v>2023</v>
      </c>
      <c r="C669" s="64" t="s">
        <v>156</v>
      </c>
      <c r="D669" s="66">
        <v>5614</v>
      </c>
      <c r="E669" s="66">
        <v>11632</v>
      </c>
      <c r="F669" s="68">
        <v>134041416</v>
      </c>
      <c r="G669" s="68">
        <v>104245077</v>
      </c>
      <c r="H669" s="68">
        <v>39260325</v>
      </c>
      <c r="I669" s="70"/>
    </row>
    <row r="670" spans="1:9" ht="15" thickBot="1" x14ac:dyDescent="0.4">
      <c r="A670" s="60">
        <v>12</v>
      </c>
      <c r="B670" s="62">
        <v>2023</v>
      </c>
      <c r="C670" s="64" t="s">
        <v>86</v>
      </c>
      <c r="D670" s="66">
        <v>27704</v>
      </c>
      <c r="E670" s="66">
        <v>29358</v>
      </c>
      <c r="F670" s="68">
        <v>13076991787</v>
      </c>
      <c r="G670" s="68">
        <v>4855174861</v>
      </c>
      <c r="H670" s="68">
        <v>1941443361</v>
      </c>
      <c r="I670" s="70"/>
    </row>
    <row r="671" spans="1:9" ht="15" thickBot="1" x14ac:dyDescent="0.4">
      <c r="A671" s="60">
        <v>12</v>
      </c>
      <c r="B671" s="62">
        <v>2023</v>
      </c>
      <c r="C671" s="64" t="s">
        <v>157</v>
      </c>
      <c r="D671" s="66">
        <v>1283</v>
      </c>
      <c r="E671" s="66">
        <v>1772</v>
      </c>
      <c r="F671" s="68">
        <v>7949231</v>
      </c>
      <c r="G671" s="68">
        <v>6871351</v>
      </c>
      <c r="H671" s="68">
        <v>3806378</v>
      </c>
      <c r="I671" s="70"/>
    </row>
    <row r="672" spans="1:9" ht="15" thickBot="1" x14ac:dyDescent="0.4">
      <c r="A672" s="60">
        <v>12</v>
      </c>
      <c r="B672" s="62">
        <v>2023</v>
      </c>
      <c r="C672" s="64" t="s">
        <v>87</v>
      </c>
      <c r="D672" s="66">
        <v>17461</v>
      </c>
      <c r="E672" s="66">
        <v>61283</v>
      </c>
      <c r="F672" s="68">
        <v>2535121436</v>
      </c>
      <c r="G672" s="68">
        <v>1967926904</v>
      </c>
      <c r="H672" s="68">
        <v>978233757</v>
      </c>
      <c r="I672" s="70"/>
    </row>
    <row r="673" spans="1:9" ht="15" thickBot="1" x14ac:dyDescent="0.4">
      <c r="A673" s="60">
        <v>12</v>
      </c>
      <c r="B673" s="62">
        <v>2023</v>
      </c>
      <c r="C673" s="64" t="s">
        <v>158</v>
      </c>
      <c r="D673" s="66">
        <v>9844</v>
      </c>
      <c r="E673" s="66">
        <v>29598</v>
      </c>
      <c r="F673" s="68">
        <v>802252481</v>
      </c>
      <c r="G673" s="68">
        <v>731423326</v>
      </c>
      <c r="H673" s="68">
        <v>361362694</v>
      </c>
      <c r="I673" s="70"/>
    </row>
    <row r="674" spans="1:9" ht="15" thickBot="1" x14ac:dyDescent="0.4">
      <c r="A674" s="60">
        <v>12</v>
      </c>
      <c r="B674" s="62">
        <v>2023</v>
      </c>
      <c r="C674" s="64" t="s">
        <v>88</v>
      </c>
      <c r="D674" s="66">
        <v>22267</v>
      </c>
      <c r="E674" s="66">
        <v>48984</v>
      </c>
      <c r="F674" s="68">
        <v>4260350224</v>
      </c>
      <c r="G674" s="68">
        <v>3419709229</v>
      </c>
      <c r="H674" s="68">
        <v>1458740787</v>
      </c>
      <c r="I674" s="70"/>
    </row>
    <row r="675" spans="1:9" ht="15" thickBot="1" x14ac:dyDescent="0.4">
      <c r="A675" s="60">
        <v>12</v>
      </c>
      <c r="B675" s="62">
        <v>2023</v>
      </c>
      <c r="C675" s="64" t="s">
        <v>159</v>
      </c>
      <c r="D675" s="66">
        <v>5766</v>
      </c>
      <c r="E675" s="66">
        <v>8723</v>
      </c>
      <c r="F675" s="68">
        <v>192277301</v>
      </c>
      <c r="G675" s="68">
        <v>173857685</v>
      </c>
      <c r="H675" s="68">
        <v>40616845</v>
      </c>
      <c r="I675" s="70"/>
    </row>
    <row r="676" spans="1:9" ht="15" thickBot="1" x14ac:dyDescent="0.4">
      <c r="A676" s="60">
        <v>12</v>
      </c>
      <c r="B676" s="62">
        <v>2023</v>
      </c>
      <c r="C676" s="64" t="s">
        <v>89</v>
      </c>
      <c r="D676" s="66">
        <v>6186</v>
      </c>
      <c r="E676" s="66">
        <v>11292</v>
      </c>
      <c r="F676" s="68">
        <v>149412666</v>
      </c>
      <c r="G676" s="68">
        <v>121411226</v>
      </c>
      <c r="H676" s="68">
        <v>60069258</v>
      </c>
      <c r="I676" s="70"/>
    </row>
    <row r="677" spans="1:9" ht="15" thickBot="1" x14ac:dyDescent="0.4">
      <c r="A677" s="60">
        <v>12</v>
      </c>
      <c r="B677" s="62">
        <v>2023</v>
      </c>
      <c r="C677" s="64" t="s">
        <v>90</v>
      </c>
      <c r="D677" s="66">
        <v>9326</v>
      </c>
      <c r="E677" s="66">
        <v>21877</v>
      </c>
      <c r="F677" s="68">
        <v>492173682</v>
      </c>
      <c r="G677" s="68">
        <v>425757024</v>
      </c>
      <c r="H677" s="68">
        <v>186632002</v>
      </c>
      <c r="I677" s="70"/>
    </row>
    <row r="678" spans="1:9" ht="15" thickBot="1" x14ac:dyDescent="0.4">
      <c r="A678" s="60">
        <v>12</v>
      </c>
      <c r="B678" s="62">
        <v>2023</v>
      </c>
      <c r="C678" s="64" t="s">
        <v>160</v>
      </c>
      <c r="D678" s="66">
        <v>2822</v>
      </c>
      <c r="E678" s="66">
        <v>3699</v>
      </c>
      <c r="F678" s="68">
        <v>57366062</v>
      </c>
      <c r="G678" s="68">
        <v>27350625</v>
      </c>
      <c r="H678" s="68">
        <v>19448150</v>
      </c>
      <c r="I678" s="70"/>
    </row>
    <row r="679" spans="1:9" ht="15" thickBot="1" x14ac:dyDescent="0.4">
      <c r="A679" s="60">
        <v>12</v>
      </c>
      <c r="B679" s="62">
        <v>2023</v>
      </c>
      <c r="C679" s="64" t="s">
        <v>161</v>
      </c>
      <c r="D679" s="66">
        <v>5394</v>
      </c>
      <c r="E679" s="66">
        <v>11469</v>
      </c>
      <c r="F679" s="68">
        <v>160887167</v>
      </c>
      <c r="G679" s="68">
        <v>143649700</v>
      </c>
      <c r="H679" s="68">
        <v>79371426</v>
      </c>
      <c r="I679" s="70"/>
    </row>
    <row r="680" spans="1:9" ht="15" thickBot="1" x14ac:dyDescent="0.4">
      <c r="A680" s="60">
        <v>12</v>
      </c>
      <c r="B680" s="62">
        <v>2023</v>
      </c>
      <c r="C680" s="64" t="s">
        <v>162</v>
      </c>
      <c r="D680" s="66">
        <v>5654</v>
      </c>
      <c r="E680" s="66">
        <v>9944</v>
      </c>
      <c r="F680" s="68">
        <v>145736505</v>
      </c>
      <c r="G680" s="68">
        <v>131324194</v>
      </c>
      <c r="H680" s="68">
        <v>56023575</v>
      </c>
      <c r="I680" s="70"/>
    </row>
    <row r="681" spans="1:9" ht="15" thickBot="1" x14ac:dyDescent="0.4">
      <c r="A681" s="60">
        <v>12</v>
      </c>
      <c r="B681" s="62">
        <v>2023</v>
      </c>
      <c r="C681" s="64" t="s">
        <v>163</v>
      </c>
      <c r="D681" s="66">
        <v>1050</v>
      </c>
      <c r="E681" s="66">
        <v>1218</v>
      </c>
      <c r="F681" s="68">
        <v>2756972</v>
      </c>
      <c r="G681" s="68">
        <v>2335671</v>
      </c>
      <c r="H681" s="68">
        <v>1558449</v>
      </c>
      <c r="I681" s="70"/>
    </row>
    <row r="682" spans="1:9" ht="15" thickBot="1" x14ac:dyDescent="0.4">
      <c r="A682" s="60">
        <v>12</v>
      </c>
      <c r="B682" s="62">
        <v>2023</v>
      </c>
      <c r="C682" s="64" t="s">
        <v>164</v>
      </c>
      <c r="D682" s="66">
        <v>2459</v>
      </c>
      <c r="E682" s="66">
        <v>3640</v>
      </c>
      <c r="F682" s="68">
        <v>33008729</v>
      </c>
      <c r="G682" s="68">
        <v>26160034</v>
      </c>
      <c r="H682" s="68">
        <v>9578042</v>
      </c>
      <c r="I682" s="70"/>
    </row>
    <row r="683" spans="1:9" ht="15" thickBot="1" x14ac:dyDescent="0.4">
      <c r="A683" s="60">
        <v>12</v>
      </c>
      <c r="B683" s="62">
        <v>2023</v>
      </c>
      <c r="C683" s="64" t="s">
        <v>165</v>
      </c>
      <c r="D683" s="66">
        <v>1052</v>
      </c>
      <c r="E683" s="66">
        <v>1307</v>
      </c>
      <c r="F683" s="68">
        <v>9451540</v>
      </c>
      <c r="G683" s="68">
        <v>8919761</v>
      </c>
      <c r="H683" s="68">
        <v>4223046</v>
      </c>
      <c r="I683" s="70"/>
    </row>
    <row r="684" spans="1:9" ht="15" thickBot="1" x14ac:dyDescent="0.4">
      <c r="A684" s="60">
        <v>12</v>
      </c>
      <c r="B684" s="62">
        <v>2023</v>
      </c>
      <c r="C684" s="64" t="s">
        <v>91</v>
      </c>
      <c r="D684" s="66">
        <v>22321</v>
      </c>
      <c r="E684" s="66">
        <v>72034</v>
      </c>
      <c r="F684" s="68">
        <v>5431507218</v>
      </c>
      <c r="G684" s="68">
        <v>3526067391</v>
      </c>
      <c r="H684" s="68">
        <v>1247030546</v>
      </c>
      <c r="I684" s="70"/>
    </row>
    <row r="685" spans="1:9" ht="15" thickBot="1" x14ac:dyDescent="0.4">
      <c r="A685" s="60">
        <v>12</v>
      </c>
      <c r="B685" s="62">
        <v>2023</v>
      </c>
      <c r="C685" s="64" t="s">
        <v>166</v>
      </c>
      <c r="D685" s="66">
        <v>1012</v>
      </c>
      <c r="E685" s="66">
        <v>1465</v>
      </c>
      <c r="F685" s="68">
        <v>20051571</v>
      </c>
      <c r="G685" s="68">
        <v>18863173</v>
      </c>
      <c r="H685" s="68">
        <v>5830388</v>
      </c>
      <c r="I685" s="70"/>
    </row>
    <row r="686" spans="1:9" ht="29" thickBot="1" x14ac:dyDescent="0.4">
      <c r="A686" s="60">
        <v>12</v>
      </c>
      <c r="B686" s="62">
        <v>2023</v>
      </c>
      <c r="C686" s="64" t="s">
        <v>167</v>
      </c>
      <c r="D686" s="66">
        <v>2738</v>
      </c>
      <c r="E686" s="66">
        <v>4801</v>
      </c>
      <c r="F686" s="68">
        <v>133593943</v>
      </c>
      <c r="G686" s="68">
        <v>87898419</v>
      </c>
      <c r="H686" s="68">
        <v>23540495</v>
      </c>
      <c r="I686" s="70"/>
    </row>
    <row r="687" spans="1:9" ht="15" thickBot="1" x14ac:dyDescent="0.4">
      <c r="A687" s="60">
        <v>12</v>
      </c>
      <c r="B687" s="62">
        <v>2023</v>
      </c>
      <c r="C687" s="64" t="s">
        <v>92</v>
      </c>
      <c r="D687" s="66">
        <v>9047</v>
      </c>
      <c r="E687" s="66">
        <v>15004</v>
      </c>
      <c r="F687" s="68">
        <v>370836069</v>
      </c>
      <c r="G687" s="68">
        <v>287592310</v>
      </c>
      <c r="H687" s="68">
        <v>149821415</v>
      </c>
      <c r="I687" s="70"/>
    </row>
    <row r="688" spans="1:9" ht="15" thickBot="1" x14ac:dyDescent="0.4">
      <c r="A688" s="60">
        <v>12</v>
      </c>
      <c r="B688" s="62">
        <v>2023</v>
      </c>
      <c r="C688" s="64" t="s">
        <v>168</v>
      </c>
      <c r="D688" s="66">
        <v>2930</v>
      </c>
      <c r="E688" s="66">
        <v>3734</v>
      </c>
      <c r="F688" s="68">
        <v>37307710</v>
      </c>
      <c r="G688" s="68">
        <v>31380651</v>
      </c>
      <c r="H688" s="68">
        <v>19924172</v>
      </c>
      <c r="I688" s="70"/>
    </row>
    <row r="689" spans="1:9" ht="15" thickBot="1" x14ac:dyDescent="0.4">
      <c r="A689" s="60">
        <v>12</v>
      </c>
      <c r="B689" s="62">
        <v>2023</v>
      </c>
      <c r="C689" s="64" t="s">
        <v>93</v>
      </c>
      <c r="D689" s="66">
        <v>19468</v>
      </c>
      <c r="E689" s="66">
        <v>53804</v>
      </c>
      <c r="F689" s="68">
        <v>3000665789</v>
      </c>
      <c r="G689" s="68">
        <v>2185656227</v>
      </c>
      <c r="H689" s="68">
        <v>860949645</v>
      </c>
      <c r="I689" s="70"/>
    </row>
    <row r="690" spans="1:9" ht="29" thickBot="1" x14ac:dyDescent="0.4">
      <c r="A690" s="60">
        <v>12</v>
      </c>
      <c r="B690" s="62">
        <v>2023</v>
      </c>
      <c r="C690" s="64" t="s">
        <v>169</v>
      </c>
      <c r="D690" s="66">
        <v>3462</v>
      </c>
      <c r="E690" s="66">
        <v>5393</v>
      </c>
      <c r="F690" s="68">
        <v>70916984</v>
      </c>
      <c r="G690" s="68">
        <v>63393462</v>
      </c>
      <c r="H690" s="68">
        <v>22720629</v>
      </c>
      <c r="I690" s="70"/>
    </row>
    <row r="691" spans="1:9" ht="15" thickBot="1" x14ac:dyDescent="0.4">
      <c r="A691" s="60">
        <v>12</v>
      </c>
      <c r="B691" s="62">
        <v>2023</v>
      </c>
      <c r="C691" s="64" t="s">
        <v>170</v>
      </c>
      <c r="D691" s="66">
        <v>2195</v>
      </c>
      <c r="E691" s="66">
        <v>3509</v>
      </c>
      <c r="F691" s="68">
        <v>97257024</v>
      </c>
      <c r="G691" s="68">
        <v>26569752</v>
      </c>
      <c r="H691" s="68">
        <v>9527369</v>
      </c>
      <c r="I691" s="70"/>
    </row>
    <row r="692" spans="1:9" ht="15" thickBot="1" x14ac:dyDescent="0.4">
      <c r="A692" s="60">
        <v>12</v>
      </c>
      <c r="B692" s="62">
        <v>2023</v>
      </c>
      <c r="C692" s="64" t="s">
        <v>171</v>
      </c>
      <c r="D692" s="66">
        <v>4278</v>
      </c>
      <c r="E692" s="66">
        <v>6983</v>
      </c>
      <c r="F692" s="68">
        <v>251555769</v>
      </c>
      <c r="G692" s="68">
        <v>106157180</v>
      </c>
      <c r="H692" s="68">
        <v>36613810</v>
      </c>
      <c r="I692" s="70"/>
    </row>
    <row r="693" spans="1:9" ht="15" thickBot="1" x14ac:dyDescent="0.4">
      <c r="A693" s="60">
        <v>12</v>
      </c>
      <c r="B693" s="62">
        <v>2023</v>
      </c>
      <c r="C693" s="64" t="s">
        <v>94</v>
      </c>
      <c r="D693" s="66">
        <v>12219</v>
      </c>
      <c r="E693" s="66">
        <v>24711</v>
      </c>
      <c r="F693" s="68">
        <v>1135142584</v>
      </c>
      <c r="G693" s="68">
        <v>882544308</v>
      </c>
      <c r="H693" s="68">
        <v>352512704</v>
      </c>
      <c r="I693" s="70"/>
    </row>
    <row r="694" spans="1:9" ht="15" thickBot="1" x14ac:dyDescent="0.4">
      <c r="A694" s="60">
        <v>12</v>
      </c>
      <c r="B694" s="62">
        <v>2023</v>
      </c>
      <c r="C694" s="64" t="s">
        <v>172</v>
      </c>
      <c r="D694" s="66">
        <v>1016</v>
      </c>
      <c r="E694" s="66">
        <v>1171</v>
      </c>
      <c r="F694" s="68">
        <v>9164505</v>
      </c>
      <c r="G694" s="68">
        <v>8860336</v>
      </c>
      <c r="H694" s="68">
        <v>2728530</v>
      </c>
      <c r="I694" s="70"/>
    </row>
    <row r="695" spans="1:9" ht="15" thickBot="1" x14ac:dyDescent="0.4">
      <c r="A695" s="60">
        <v>12</v>
      </c>
      <c r="B695" s="62">
        <v>2023</v>
      </c>
      <c r="C695" s="64" t="s">
        <v>173</v>
      </c>
      <c r="D695" s="66">
        <v>3694</v>
      </c>
      <c r="E695" s="66">
        <v>4858</v>
      </c>
      <c r="F695" s="68">
        <v>67306900</v>
      </c>
      <c r="G695" s="68">
        <v>58392467</v>
      </c>
      <c r="H695" s="68">
        <v>30401034</v>
      </c>
      <c r="I695" s="70"/>
    </row>
    <row r="696" spans="1:9" ht="29" thickBot="1" x14ac:dyDescent="0.4">
      <c r="A696" s="60">
        <v>12</v>
      </c>
      <c r="B696" s="62">
        <v>2023</v>
      </c>
      <c r="C696" s="64" t="s">
        <v>174</v>
      </c>
      <c r="D696" s="66">
        <v>5145</v>
      </c>
      <c r="E696" s="66">
        <v>8684</v>
      </c>
      <c r="F696" s="68">
        <v>112513635</v>
      </c>
      <c r="G696" s="68">
        <v>91135357</v>
      </c>
      <c r="H696" s="68">
        <v>43703871</v>
      </c>
      <c r="I696" s="70"/>
    </row>
    <row r="697" spans="1:9" ht="15" thickBot="1" x14ac:dyDescent="0.4">
      <c r="A697" s="60">
        <v>12</v>
      </c>
      <c r="B697" s="62">
        <v>2023</v>
      </c>
      <c r="C697" s="64" t="s">
        <v>175</v>
      </c>
      <c r="D697" s="66">
        <v>7215</v>
      </c>
      <c r="E697" s="66">
        <v>11388</v>
      </c>
      <c r="F697" s="68">
        <v>224783806</v>
      </c>
      <c r="G697" s="68">
        <v>186133078</v>
      </c>
      <c r="H697" s="68">
        <v>95462752</v>
      </c>
      <c r="I697" s="70"/>
    </row>
    <row r="698" spans="1:9" ht="15" thickBot="1" x14ac:dyDescent="0.4">
      <c r="A698" s="60">
        <v>12</v>
      </c>
      <c r="B698" s="62">
        <v>2023</v>
      </c>
      <c r="C698" s="64" t="s">
        <v>176</v>
      </c>
      <c r="D698" s="66">
        <v>5233</v>
      </c>
      <c r="E698" s="66">
        <v>9882</v>
      </c>
      <c r="F698" s="68">
        <v>301776864</v>
      </c>
      <c r="G698" s="68">
        <v>264681470</v>
      </c>
      <c r="H698" s="68">
        <v>76508444</v>
      </c>
      <c r="I698" s="70"/>
    </row>
    <row r="699" spans="1:9" ht="15" thickBot="1" x14ac:dyDescent="0.4">
      <c r="A699" s="60">
        <v>12</v>
      </c>
      <c r="B699" s="62">
        <v>2023</v>
      </c>
      <c r="C699" s="64" t="s">
        <v>177</v>
      </c>
      <c r="D699" s="66">
        <v>3633</v>
      </c>
      <c r="E699" s="66">
        <v>6962</v>
      </c>
      <c r="F699" s="68">
        <v>92621749</v>
      </c>
      <c r="G699" s="68">
        <v>69237348</v>
      </c>
      <c r="H699" s="68">
        <v>22601034</v>
      </c>
      <c r="I699" s="70"/>
    </row>
    <row r="700" spans="1:9" ht="15" thickBot="1" x14ac:dyDescent="0.4">
      <c r="A700" s="60">
        <v>12</v>
      </c>
      <c r="B700" s="62">
        <v>2023</v>
      </c>
      <c r="C700" s="64" t="s">
        <v>178</v>
      </c>
      <c r="D700" s="66">
        <v>3048</v>
      </c>
      <c r="E700" s="66">
        <v>4414</v>
      </c>
      <c r="F700" s="68">
        <v>21230094</v>
      </c>
      <c r="G700" s="68">
        <v>19025891</v>
      </c>
      <c r="H700" s="68">
        <v>11285810</v>
      </c>
      <c r="I700" s="70"/>
    </row>
    <row r="701" spans="1:9" ht="15" thickBot="1" x14ac:dyDescent="0.4">
      <c r="A701" s="60">
        <v>12</v>
      </c>
      <c r="B701" s="62">
        <v>2023</v>
      </c>
      <c r="C701" s="64" t="s">
        <v>179</v>
      </c>
      <c r="D701" s="66">
        <v>4583</v>
      </c>
      <c r="E701" s="66">
        <v>8762</v>
      </c>
      <c r="F701" s="68">
        <v>44822802</v>
      </c>
      <c r="G701" s="68">
        <v>38985992</v>
      </c>
      <c r="H701" s="68">
        <v>23437948</v>
      </c>
      <c r="I701" s="70"/>
    </row>
    <row r="702" spans="1:9" ht="15" thickBot="1" x14ac:dyDescent="0.4">
      <c r="A702" s="60">
        <v>12</v>
      </c>
      <c r="B702" s="62">
        <v>2023</v>
      </c>
      <c r="C702" s="64" t="s">
        <v>180</v>
      </c>
      <c r="D702" s="66">
        <v>2055</v>
      </c>
      <c r="E702" s="66">
        <v>3128</v>
      </c>
      <c r="F702" s="68">
        <v>91503152</v>
      </c>
      <c r="G702" s="68">
        <v>18980014</v>
      </c>
      <c r="H702" s="68">
        <v>5752975</v>
      </c>
      <c r="I702" s="70"/>
    </row>
    <row r="703" spans="1:9" ht="15" thickBot="1" x14ac:dyDescent="0.4">
      <c r="A703" s="60">
        <v>12</v>
      </c>
      <c r="B703" s="62">
        <v>2023</v>
      </c>
      <c r="C703" s="64" t="s">
        <v>181</v>
      </c>
      <c r="D703" s="66">
        <v>6927</v>
      </c>
      <c r="E703" s="66">
        <v>12617</v>
      </c>
      <c r="F703" s="68">
        <v>375892037</v>
      </c>
      <c r="G703" s="68">
        <v>348971414</v>
      </c>
      <c r="H703" s="68">
        <v>248417622</v>
      </c>
      <c r="I703" s="70"/>
    </row>
    <row r="704" spans="1:9" ht="15" thickBot="1" x14ac:dyDescent="0.4">
      <c r="A704" s="60">
        <v>12</v>
      </c>
      <c r="B704" s="62">
        <v>2023</v>
      </c>
      <c r="C704" s="64" t="s">
        <v>182</v>
      </c>
      <c r="D704" s="66">
        <v>3061</v>
      </c>
      <c r="E704" s="66">
        <v>4876</v>
      </c>
      <c r="F704" s="68">
        <v>117350017</v>
      </c>
      <c r="G704" s="68">
        <v>86672554</v>
      </c>
      <c r="H704" s="68">
        <v>20112157</v>
      </c>
      <c r="I704" s="70"/>
    </row>
    <row r="705" spans="1:9" ht="15" thickBot="1" x14ac:dyDescent="0.4">
      <c r="A705" s="60">
        <v>12</v>
      </c>
      <c r="B705" s="62">
        <v>2023</v>
      </c>
      <c r="C705" s="64" t="s">
        <v>95</v>
      </c>
      <c r="D705" s="66">
        <v>10879</v>
      </c>
      <c r="E705" s="66">
        <v>19023</v>
      </c>
      <c r="F705" s="68">
        <v>1323870187</v>
      </c>
      <c r="G705" s="68">
        <v>677039471</v>
      </c>
      <c r="H705" s="68">
        <v>285744529</v>
      </c>
      <c r="I705" s="70"/>
    </row>
    <row r="706" spans="1:9" ht="29" thickBot="1" x14ac:dyDescent="0.4">
      <c r="A706" s="60">
        <v>12</v>
      </c>
      <c r="B706" s="62">
        <v>2023</v>
      </c>
      <c r="C706" s="64" t="s">
        <v>183</v>
      </c>
      <c r="D706" s="66">
        <v>2684</v>
      </c>
      <c r="E706" s="66">
        <v>3902</v>
      </c>
      <c r="F706" s="68">
        <v>120624756</v>
      </c>
      <c r="G706" s="68">
        <v>24327435</v>
      </c>
      <c r="H706" s="68">
        <v>11749104</v>
      </c>
      <c r="I706" s="70"/>
    </row>
    <row r="707" spans="1:9" ht="29" thickBot="1" x14ac:dyDescent="0.4">
      <c r="A707" s="60">
        <v>12</v>
      </c>
      <c r="B707" s="62">
        <v>2023</v>
      </c>
      <c r="C707" s="64" t="s">
        <v>184</v>
      </c>
      <c r="D707" s="66">
        <v>3555</v>
      </c>
      <c r="E707" s="66">
        <v>6213</v>
      </c>
      <c r="F707" s="68">
        <v>386927031</v>
      </c>
      <c r="G707" s="68">
        <v>46195213</v>
      </c>
      <c r="H707" s="68">
        <v>18098886</v>
      </c>
      <c r="I707" s="70"/>
    </row>
    <row r="708" spans="1:9" ht="15" thickBot="1" x14ac:dyDescent="0.4">
      <c r="A708" s="60">
        <v>12</v>
      </c>
      <c r="B708" s="62">
        <v>2023</v>
      </c>
      <c r="C708" s="64" t="s">
        <v>185</v>
      </c>
      <c r="D708" s="66">
        <v>7349</v>
      </c>
      <c r="E708" s="66">
        <v>12791</v>
      </c>
      <c r="F708" s="68">
        <v>268288867</v>
      </c>
      <c r="G708" s="68">
        <v>231827345</v>
      </c>
      <c r="H708" s="68">
        <v>131336587</v>
      </c>
      <c r="I708" s="70"/>
    </row>
    <row r="709" spans="1:9" ht="15" thickBot="1" x14ac:dyDescent="0.4">
      <c r="A709" s="60">
        <v>12</v>
      </c>
      <c r="B709" s="62">
        <v>2023</v>
      </c>
      <c r="C709" s="64" t="s">
        <v>186</v>
      </c>
      <c r="D709" s="66">
        <v>2204</v>
      </c>
      <c r="E709" s="66">
        <v>3468</v>
      </c>
      <c r="F709" s="68">
        <v>14844185</v>
      </c>
      <c r="G709" s="68">
        <v>11972766</v>
      </c>
      <c r="H709" s="68">
        <v>6346728</v>
      </c>
      <c r="I709" s="70"/>
    </row>
    <row r="710" spans="1:9" ht="15" thickBot="1" x14ac:dyDescent="0.4">
      <c r="A710" s="60">
        <v>12</v>
      </c>
      <c r="B710" s="62">
        <v>2023</v>
      </c>
      <c r="C710" s="64" t="s">
        <v>187</v>
      </c>
      <c r="D710" s="62">
        <v>983</v>
      </c>
      <c r="E710" s="66">
        <v>1059</v>
      </c>
      <c r="F710" s="68">
        <v>3046465</v>
      </c>
      <c r="G710" s="68">
        <v>2683615</v>
      </c>
      <c r="H710" s="68">
        <v>1961115</v>
      </c>
      <c r="I710" s="70"/>
    </row>
    <row r="711" spans="1:9" ht="29" thickBot="1" x14ac:dyDescent="0.4">
      <c r="A711" s="60">
        <v>12</v>
      </c>
      <c r="B711" s="62">
        <v>2023</v>
      </c>
      <c r="C711" s="64" t="s">
        <v>188</v>
      </c>
      <c r="D711" s="66">
        <v>4360</v>
      </c>
      <c r="E711" s="66">
        <v>7944</v>
      </c>
      <c r="F711" s="68">
        <v>94729715</v>
      </c>
      <c r="G711" s="68">
        <v>84565944</v>
      </c>
      <c r="H711" s="68">
        <v>57005536</v>
      </c>
      <c r="I711" s="70"/>
    </row>
    <row r="712" spans="1:9" ht="15" thickBot="1" x14ac:dyDescent="0.4">
      <c r="A712" s="60">
        <v>12</v>
      </c>
      <c r="B712" s="62">
        <v>2023</v>
      </c>
      <c r="C712" s="64" t="s">
        <v>189</v>
      </c>
      <c r="D712" s="66">
        <v>1247</v>
      </c>
      <c r="E712" s="66">
        <v>1816</v>
      </c>
      <c r="F712" s="68">
        <v>8991168</v>
      </c>
      <c r="G712" s="68">
        <v>7453021</v>
      </c>
      <c r="H712" s="68">
        <v>2464062</v>
      </c>
      <c r="I712" s="70"/>
    </row>
    <row r="713" spans="1:9" ht="15" thickBot="1" x14ac:dyDescent="0.4">
      <c r="A713" s="60">
        <v>12</v>
      </c>
      <c r="B713" s="62">
        <v>2023</v>
      </c>
      <c r="C713" s="64" t="s">
        <v>190</v>
      </c>
      <c r="D713" s="66">
        <v>7859</v>
      </c>
      <c r="E713" s="66">
        <v>17851</v>
      </c>
      <c r="F713" s="68">
        <v>451839384</v>
      </c>
      <c r="G713" s="68">
        <v>413645497</v>
      </c>
      <c r="H713" s="68">
        <v>270599632</v>
      </c>
      <c r="I713" s="70"/>
    </row>
    <row r="714" spans="1:9" ht="15" thickBot="1" x14ac:dyDescent="0.4">
      <c r="A714" s="60">
        <v>12</v>
      </c>
      <c r="B714" s="62">
        <v>2023</v>
      </c>
      <c r="C714" s="64" t="s">
        <v>191</v>
      </c>
      <c r="D714" s="66">
        <v>5434</v>
      </c>
      <c r="E714" s="66">
        <v>10251</v>
      </c>
      <c r="F714" s="68">
        <v>102569735</v>
      </c>
      <c r="G714" s="68">
        <v>90800696</v>
      </c>
      <c r="H714" s="68">
        <v>52604404</v>
      </c>
      <c r="I714" s="70"/>
    </row>
    <row r="715" spans="1:9" ht="29" thickBot="1" x14ac:dyDescent="0.4">
      <c r="A715" s="60">
        <v>12</v>
      </c>
      <c r="B715" s="62">
        <v>2023</v>
      </c>
      <c r="C715" s="64" t="s">
        <v>192</v>
      </c>
      <c r="D715" s="66">
        <v>1900</v>
      </c>
      <c r="E715" s="66">
        <v>2886</v>
      </c>
      <c r="F715" s="68">
        <v>23904922</v>
      </c>
      <c r="G715" s="68">
        <v>10547186</v>
      </c>
      <c r="H715" s="68">
        <v>4791202</v>
      </c>
      <c r="I715" s="70"/>
    </row>
    <row r="716" spans="1:9" ht="15" thickBot="1" x14ac:dyDescent="0.4">
      <c r="A716" s="60">
        <v>12</v>
      </c>
      <c r="B716" s="62">
        <v>2023</v>
      </c>
      <c r="C716" s="64" t="s">
        <v>96</v>
      </c>
      <c r="D716" s="66">
        <v>16705</v>
      </c>
      <c r="E716" s="66">
        <v>76127</v>
      </c>
      <c r="F716" s="68">
        <v>3003092133</v>
      </c>
      <c r="G716" s="68">
        <v>2056377153</v>
      </c>
      <c r="H716" s="68">
        <v>768253780</v>
      </c>
      <c r="I716" s="70"/>
    </row>
    <row r="717" spans="1:9" ht="15" thickBot="1" x14ac:dyDescent="0.4">
      <c r="A717" s="60">
        <v>12</v>
      </c>
      <c r="B717" s="62">
        <v>2023</v>
      </c>
      <c r="C717" s="64" t="s">
        <v>193</v>
      </c>
      <c r="D717" s="66">
        <v>3079</v>
      </c>
      <c r="E717" s="66">
        <v>5124</v>
      </c>
      <c r="F717" s="68">
        <v>189295568</v>
      </c>
      <c r="G717" s="68">
        <v>42859246</v>
      </c>
      <c r="H717" s="68">
        <v>16564376</v>
      </c>
      <c r="I717" s="70"/>
    </row>
    <row r="718" spans="1:9" ht="15" thickBot="1" x14ac:dyDescent="0.4">
      <c r="A718" s="61">
        <v>11</v>
      </c>
      <c r="B718" s="63">
        <v>2023</v>
      </c>
      <c r="C718" s="65" t="s">
        <v>144</v>
      </c>
      <c r="D718" s="67">
        <v>57176</v>
      </c>
      <c r="E718" s="67">
        <v>851823</v>
      </c>
      <c r="F718" s="69">
        <v>29527737555</v>
      </c>
      <c r="G718" s="69">
        <v>22771796687</v>
      </c>
      <c r="H718" s="69">
        <v>12186625606</v>
      </c>
      <c r="I718" s="70"/>
    </row>
    <row r="719" spans="1:9" ht="15" thickBot="1" x14ac:dyDescent="0.4">
      <c r="A719" s="60">
        <v>11</v>
      </c>
      <c r="B719" s="62">
        <v>2023</v>
      </c>
      <c r="C719" s="64" t="s">
        <v>83</v>
      </c>
      <c r="D719" s="66">
        <v>15753</v>
      </c>
      <c r="E719" s="66">
        <v>57590</v>
      </c>
      <c r="F719" s="68">
        <v>3493207210</v>
      </c>
      <c r="G719" s="68">
        <v>2430723870</v>
      </c>
      <c r="H719" s="68">
        <v>1193883756</v>
      </c>
      <c r="I719" s="70"/>
    </row>
    <row r="720" spans="1:9" ht="15" thickBot="1" x14ac:dyDescent="0.4">
      <c r="A720" s="60">
        <v>11</v>
      </c>
      <c r="B720" s="62">
        <v>2023</v>
      </c>
      <c r="C720" s="64" t="s">
        <v>145</v>
      </c>
      <c r="D720" s="66">
        <v>3746</v>
      </c>
      <c r="E720" s="66">
        <v>5017</v>
      </c>
      <c r="F720" s="68">
        <v>73312244</v>
      </c>
      <c r="G720" s="68">
        <v>54714900</v>
      </c>
      <c r="H720" s="68">
        <v>30131116</v>
      </c>
      <c r="I720" s="70"/>
    </row>
    <row r="721" spans="1:9" ht="15" thickBot="1" x14ac:dyDescent="0.4">
      <c r="A721" s="60">
        <v>11</v>
      </c>
      <c r="B721" s="62">
        <v>2023</v>
      </c>
      <c r="C721" s="64" t="s">
        <v>84</v>
      </c>
      <c r="D721" s="66">
        <v>17510</v>
      </c>
      <c r="E721" s="66">
        <v>65227</v>
      </c>
      <c r="F721" s="68">
        <v>3237829754</v>
      </c>
      <c r="G721" s="68">
        <v>2387057859</v>
      </c>
      <c r="H721" s="68">
        <v>1373604612</v>
      </c>
      <c r="I721" s="70"/>
    </row>
    <row r="722" spans="1:9" ht="15" thickBot="1" x14ac:dyDescent="0.4">
      <c r="A722" s="60">
        <v>11</v>
      </c>
      <c r="B722" s="62">
        <v>2023</v>
      </c>
      <c r="C722" s="64" t="s">
        <v>146</v>
      </c>
      <c r="D722" s="66">
        <v>4089</v>
      </c>
      <c r="E722" s="66">
        <v>5094</v>
      </c>
      <c r="F722" s="68">
        <v>51729639</v>
      </c>
      <c r="G722" s="68">
        <v>45703241</v>
      </c>
      <c r="H722" s="68">
        <v>29254069</v>
      </c>
      <c r="I722" s="70"/>
    </row>
    <row r="723" spans="1:9" ht="15" thickBot="1" x14ac:dyDescent="0.4">
      <c r="A723" s="60">
        <v>11</v>
      </c>
      <c r="B723" s="62">
        <v>2023</v>
      </c>
      <c r="C723" s="64" t="s">
        <v>147</v>
      </c>
      <c r="D723" s="66">
        <v>1552</v>
      </c>
      <c r="E723" s="66">
        <v>2571</v>
      </c>
      <c r="F723" s="68">
        <v>16045375</v>
      </c>
      <c r="G723" s="68">
        <v>13911074</v>
      </c>
      <c r="H723" s="68">
        <v>7190451</v>
      </c>
      <c r="I723" s="70"/>
    </row>
    <row r="724" spans="1:9" ht="15" thickBot="1" x14ac:dyDescent="0.4">
      <c r="A724" s="60">
        <v>11</v>
      </c>
      <c r="B724" s="62">
        <v>2023</v>
      </c>
      <c r="C724" s="64" t="s">
        <v>148</v>
      </c>
      <c r="D724" s="66">
        <v>1339</v>
      </c>
      <c r="E724" s="66">
        <v>1726</v>
      </c>
      <c r="F724" s="68">
        <v>6935449</v>
      </c>
      <c r="G724" s="68">
        <v>6057949</v>
      </c>
      <c r="H724" s="68">
        <v>2953214</v>
      </c>
      <c r="I724" s="70"/>
    </row>
    <row r="725" spans="1:9" ht="15" thickBot="1" x14ac:dyDescent="0.4">
      <c r="A725" s="60">
        <v>11</v>
      </c>
      <c r="B725" s="62">
        <v>2023</v>
      </c>
      <c r="C725" s="64" t="s">
        <v>97</v>
      </c>
      <c r="D725" s="66">
        <v>14908</v>
      </c>
      <c r="E725" s="66">
        <v>49573</v>
      </c>
      <c r="F725" s="68">
        <v>1646060919</v>
      </c>
      <c r="G725" s="68">
        <v>1351813732</v>
      </c>
      <c r="H725" s="68">
        <v>681143493</v>
      </c>
      <c r="I725" s="70"/>
    </row>
    <row r="726" spans="1:9" ht="29" thickBot="1" x14ac:dyDescent="0.4">
      <c r="A726" s="60">
        <v>11</v>
      </c>
      <c r="B726" s="62">
        <v>2023</v>
      </c>
      <c r="C726" s="64" t="s">
        <v>98</v>
      </c>
      <c r="D726" s="66">
        <v>8402</v>
      </c>
      <c r="E726" s="66">
        <v>9232</v>
      </c>
      <c r="F726" s="68">
        <v>348128176</v>
      </c>
      <c r="G726" s="68">
        <v>265617632</v>
      </c>
      <c r="H726" s="68">
        <v>169422323</v>
      </c>
      <c r="I726" s="70"/>
    </row>
    <row r="727" spans="1:9" ht="15" thickBot="1" x14ac:dyDescent="0.4">
      <c r="A727" s="60">
        <v>11</v>
      </c>
      <c r="B727" s="62">
        <v>2023</v>
      </c>
      <c r="C727" s="64" t="s">
        <v>149</v>
      </c>
      <c r="D727" s="66">
        <v>5394</v>
      </c>
      <c r="E727" s="66">
        <v>9653</v>
      </c>
      <c r="F727" s="68">
        <v>85113778</v>
      </c>
      <c r="G727" s="68">
        <v>72017319</v>
      </c>
      <c r="H727" s="68">
        <v>44335400</v>
      </c>
      <c r="I727" s="70"/>
    </row>
    <row r="728" spans="1:9" ht="15" thickBot="1" x14ac:dyDescent="0.4">
      <c r="A728" s="60">
        <v>11</v>
      </c>
      <c r="B728" s="62">
        <v>2023</v>
      </c>
      <c r="C728" s="64" t="s">
        <v>150</v>
      </c>
      <c r="D728" s="66">
        <v>1214</v>
      </c>
      <c r="E728" s="66">
        <v>1709</v>
      </c>
      <c r="F728" s="68">
        <v>23013923</v>
      </c>
      <c r="G728" s="68">
        <v>12878993</v>
      </c>
      <c r="H728" s="68">
        <v>8012594</v>
      </c>
      <c r="I728" s="70"/>
    </row>
    <row r="729" spans="1:9" ht="29" thickBot="1" x14ac:dyDescent="0.4">
      <c r="A729" s="60">
        <v>11</v>
      </c>
      <c r="B729" s="62">
        <v>2023</v>
      </c>
      <c r="C729" s="64" t="s">
        <v>151</v>
      </c>
      <c r="D729" s="66">
        <v>3425</v>
      </c>
      <c r="E729" s="66">
        <v>5454</v>
      </c>
      <c r="F729" s="68">
        <v>35629267</v>
      </c>
      <c r="G729" s="68">
        <v>24867538</v>
      </c>
      <c r="H729" s="68">
        <v>15292907</v>
      </c>
      <c r="I729" s="70"/>
    </row>
    <row r="730" spans="1:9" ht="15" thickBot="1" x14ac:dyDescent="0.4">
      <c r="A730" s="60">
        <v>11</v>
      </c>
      <c r="B730" s="62">
        <v>2023</v>
      </c>
      <c r="C730" s="64" t="s">
        <v>152</v>
      </c>
      <c r="D730" s="66">
        <v>1886</v>
      </c>
      <c r="E730" s="66">
        <v>3551</v>
      </c>
      <c r="F730" s="68">
        <v>19745920</v>
      </c>
      <c r="G730" s="68">
        <v>15595640</v>
      </c>
      <c r="H730" s="68">
        <v>8970311</v>
      </c>
      <c r="I730" s="70"/>
    </row>
    <row r="731" spans="1:9" ht="15" thickBot="1" x14ac:dyDescent="0.4">
      <c r="A731" s="60">
        <v>11</v>
      </c>
      <c r="B731" s="62">
        <v>2023</v>
      </c>
      <c r="C731" s="64" t="s">
        <v>153</v>
      </c>
      <c r="D731" s="66">
        <v>1243</v>
      </c>
      <c r="E731" s="66">
        <v>1825</v>
      </c>
      <c r="F731" s="68">
        <v>5903548</v>
      </c>
      <c r="G731" s="68">
        <v>4596210</v>
      </c>
      <c r="H731" s="68">
        <v>2473227</v>
      </c>
      <c r="I731" s="70"/>
    </row>
    <row r="732" spans="1:9" ht="15" thickBot="1" x14ac:dyDescent="0.4">
      <c r="A732" s="60">
        <v>11</v>
      </c>
      <c r="B732" s="62">
        <v>2023</v>
      </c>
      <c r="C732" s="64" t="s">
        <v>154</v>
      </c>
      <c r="D732" s="66">
        <v>1169</v>
      </c>
      <c r="E732" s="66">
        <v>1913</v>
      </c>
      <c r="F732" s="68">
        <v>5260966</v>
      </c>
      <c r="G732" s="68">
        <v>3884834</v>
      </c>
      <c r="H732" s="68">
        <v>2244532</v>
      </c>
      <c r="I732" s="70"/>
    </row>
    <row r="733" spans="1:9" ht="15" thickBot="1" x14ac:dyDescent="0.4">
      <c r="A733" s="60">
        <v>11</v>
      </c>
      <c r="B733" s="62">
        <v>2023</v>
      </c>
      <c r="C733" s="64" t="s">
        <v>155</v>
      </c>
      <c r="D733" s="66">
        <v>2344</v>
      </c>
      <c r="E733" s="66">
        <v>3251</v>
      </c>
      <c r="F733" s="68">
        <v>11177711</v>
      </c>
      <c r="G733" s="68">
        <v>9928065</v>
      </c>
      <c r="H733" s="68">
        <v>6095980</v>
      </c>
      <c r="I733" s="70"/>
    </row>
    <row r="734" spans="1:9" ht="15" thickBot="1" x14ac:dyDescent="0.4">
      <c r="A734" s="60">
        <v>11</v>
      </c>
      <c r="B734" s="62">
        <v>2023</v>
      </c>
      <c r="C734" s="64" t="s">
        <v>156</v>
      </c>
      <c r="D734" s="66">
        <v>5005</v>
      </c>
      <c r="E734" s="66">
        <v>10820</v>
      </c>
      <c r="F734" s="68">
        <v>77970989</v>
      </c>
      <c r="G734" s="68">
        <v>66406737</v>
      </c>
      <c r="H734" s="68">
        <v>36148728</v>
      </c>
      <c r="I734" s="70"/>
    </row>
    <row r="735" spans="1:9" ht="15" thickBot="1" x14ac:dyDescent="0.4">
      <c r="A735" s="60">
        <v>11</v>
      </c>
      <c r="B735" s="62">
        <v>2023</v>
      </c>
      <c r="C735" s="64" t="s">
        <v>86</v>
      </c>
      <c r="D735" s="66">
        <v>20942</v>
      </c>
      <c r="E735" s="66">
        <v>22485</v>
      </c>
      <c r="F735" s="68">
        <v>5036930247</v>
      </c>
      <c r="G735" s="68">
        <v>3417133535</v>
      </c>
      <c r="H735" s="68">
        <v>1758211898</v>
      </c>
      <c r="I735" s="70"/>
    </row>
    <row r="736" spans="1:9" ht="15" thickBot="1" x14ac:dyDescent="0.4">
      <c r="A736" s="60">
        <v>11</v>
      </c>
      <c r="B736" s="62">
        <v>2023</v>
      </c>
      <c r="C736" s="64" t="s">
        <v>157</v>
      </c>
      <c r="D736" s="66">
        <v>1189</v>
      </c>
      <c r="E736" s="66">
        <v>1642</v>
      </c>
      <c r="F736" s="68">
        <v>5352161</v>
      </c>
      <c r="G736" s="68">
        <v>4648773</v>
      </c>
      <c r="H736" s="68">
        <v>3005825</v>
      </c>
      <c r="I736" s="70"/>
    </row>
    <row r="737" spans="1:9" ht="15" thickBot="1" x14ac:dyDescent="0.4">
      <c r="A737" s="60">
        <v>11</v>
      </c>
      <c r="B737" s="62">
        <v>2023</v>
      </c>
      <c r="C737" s="64" t="s">
        <v>87</v>
      </c>
      <c r="D737" s="66">
        <v>13853</v>
      </c>
      <c r="E737" s="66">
        <v>56156</v>
      </c>
      <c r="F737" s="68">
        <v>1709825505</v>
      </c>
      <c r="G737" s="68">
        <v>1405759636</v>
      </c>
      <c r="H737" s="68">
        <v>853798685</v>
      </c>
      <c r="I737" s="70"/>
    </row>
    <row r="738" spans="1:9" ht="15" thickBot="1" x14ac:dyDescent="0.4">
      <c r="A738" s="60">
        <v>11</v>
      </c>
      <c r="B738" s="62">
        <v>2023</v>
      </c>
      <c r="C738" s="64" t="s">
        <v>158</v>
      </c>
      <c r="D738" s="66">
        <v>8610</v>
      </c>
      <c r="E738" s="66">
        <v>27465</v>
      </c>
      <c r="F738" s="68">
        <v>321572779</v>
      </c>
      <c r="G738" s="68">
        <v>280952624</v>
      </c>
      <c r="H738" s="68">
        <v>187000424</v>
      </c>
      <c r="I738" s="70"/>
    </row>
    <row r="739" spans="1:9" ht="15" thickBot="1" x14ac:dyDescent="0.4">
      <c r="A739" s="60">
        <v>11</v>
      </c>
      <c r="B739" s="62">
        <v>2023</v>
      </c>
      <c r="C739" s="64" t="s">
        <v>88</v>
      </c>
      <c r="D739" s="66">
        <v>16766</v>
      </c>
      <c r="E739" s="66">
        <v>42312</v>
      </c>
      <c r="F739" s="68">
        <v>2743981215</v>
      </c>
      <c r="G739" s="68">
        <v>2233535323</v>
      </c>
      <c r="H739" s="68">
        <v>1314785048</v>
      </c>
      <c r="I739" s="70"/>
    </row>
    <row r="740" spans="1:9" ht="15" thickBot="1" x14ac:dyDescent="0.4">
      <c r="A740" s="60">
        <v>11</v>
      </c>
      <c r="B740" s="62">
        <v>2023</v>
      </c>
      <c r="C740" s="64" t="s">
        <v>159</v>
      </c>
      <c r="D740" s="66">
        <v>5242</v>
      </c>
      <c r="E740" s="66">
        <v>8080</v>
      </c>
      <c r="F740" s="68">
        <v>65877789</v>
      </c>
      <c r="G740" s="68">
        <v>59879046</v>
      </c>
      <c r="H740" s="68">
        <v>39881451</v>
      </c>
      <c r="I740" s="70"/>
    </row>
    <row r="741" spans="1:9" ht="15" thickBot="1" x14ac:dyDescent="0.4">
      <c r="A741" s="60">
        <v>11</v>
      </c>
      <c r="B741" s="62">
        <v>2023</v>
      </c>
      <c r="C741" s="64" t="s">
        <v>89</v>
      </c>
      <c r="D741" s="66">
        <v>5596</v>
      </c>
      <c r="E741" s="66">
        <v>10620</v>
      </c>
      <c r="F741" s="68">
        <v>120138497</v>
      </c>
      <c r="G741" s="68">
        <v>96948521</v>
      </c>
      <c r="H741" s="68">
        <v>54368662</v>
      </c>
      <c r="I741" s="70"/>
    </row>
    <row r="742" spans="1:9" ht="15" thickBot="1" x14ac:dyDescent="0.4">
      <c r="A742" s="60">
        <v>11</v>
      </c>
      <c r="B742" s="62">
        <v>2023</v>
      </c>
      <c r="C742" s="64" t="s">
        <v>90</v>
      </c>
      <c r="D742" s="66">
        <v>8354</v>
      </c>
      <c r="E742" s="66">
        <v>20497</v>
      </c>
      <c r="F742" s="68">
        <v>410378444</v>
      </c>
      <c r="G742" s="68">
        <v>360554039</v>
      </c>
      <c r="H742" s="68">
        <v>165402847</v>
      </c>
      <c r="I742" s="70"/>
    </row>
    <row r="743" spans="1:9" ht="15" thickBot="1" x14ac:dyDescent="0.4">
      <c r="A743" s="60">
        <v>11</v>
      </c>
      <c r="B743" s="62">
        <v>2023</v>
      </c>
      <c r="C743" s="64" t="s">
        <v>160</v>
      </c>
      <c r="D743" s="66">
        <v>2654</v>
      </c>
      <c r="E743" s="66">
        <v>3484</v>
      </c>
      <c r="F743" s="68">
        <v>24611679</v>
      </c>
      <c r="G743" s="68">
        <v>19716168</v>
      </c>
      <c r="H743" s="68">
        <v>15675896</v>
      </c>
      <c r="I743" s="70"/>
    </row>
    <row r="744" spans="1:9" ht="15" thickBot="1" x14ac:dyDescent="0.4">
      <c r="A744" s="60">
        <v>11</v>
      </c>
      <c r="B744" s="62">
        <v>2023</v>
      </c>
      <c r="C744" s="64" t="s">
        <v>161</v>
      </c>
      <c r="D744" s="66">
        <v>4890</v>
      </c>
      <c r="E744" s="66">
        <v>10776</v>
      </c>
      <c r="F744" s="68">
        <v>96159024</v>
      </c>
      <c r="G744" s="68">
        <v>85865679</v>
      </c>
      <c r="H744" s="68">
        <v>55256246</v>
      </c>
      <c r="I744" s="70"/>
    </row>
    <row r="745" spans="1:9" ht="15" thickBot="1" x14ac:dyDescent="0.4">
      <c r="A745" s="60">
        <v>11</v>
      </c>
      <c r="B745" s="62">
        <v>2023</v>
      </c>
      <c r="C745" s="64" t="s">
        <v>162</v>
      </c>
      <c r="D745" s="66">
        <v>5073</v>
      </c>
      <c r="E745" s="66">
        <v>9070</v>
      </c>
      <c r="F745" s="68">
        <v>102956322</v>
      </c>
      <c r="G745" s="68">
        <v>88735838</v>
      </c>
      <c r="H745" s="68">
        <v>40513053</v>
      </c>
      <c r="I745" s="70"/>
    </row>
    <row r="746" spans="1:9" ht="15" thickBot="1" x14ac:dyDescent="0.4">
      <c r="A746" s="60">
        <v>11</v>
      </c>
      <c r="B746" s="62">
        <v>2023</v>
      </c>
      <c r="C746" s="64" t="s">
        <v>163</v>
      </c>
      <c r="D746" s="62">
        <v>974</v>
      </c>
      <c r="E746" s="66">
        <v>1128</v>
      </c>
      <c r="F746" s="68">
        <v>2124721</v>
      </c>
      <c r="G746" s="68">
        <v>1972147</v>
      </c>
      <c r="H746" s="68">
        <v>1306075</v>
      </c>
      <c r="I746" s="70"/>
    </row>
    <row r="747" spans="1:9" ht="15" thickBot="1" x14ac:dyDescent="0.4">
      <c r="A747" s="60">
        <v>11</v>
      </c>
      <c r="B747" s="62">
        <v>2023</v>
      </c>
      <c r="C747" s="64" t="s">
        <v>164</v>
      </c>
      <c r="D747" s="66">
        <v>2270</v>
      </c>
      <c r="E747" s="66">
        <v>3405</v>
      </c>
      <c r="F747" s="68">
        <v>23354974</v>
      </c>
      <c r="G747" s="68">
        <v>20030901</v>
      </c>
      <c r="H747" s="68">
        <v>8862585</v>
      </c>
      <c r="I747" s="70"/>
    </row>
    <row r="748" spans="1:9" ht="15" thickBot="1" x14ac:dyDescent="0.4">
      <c r="A748" s="60">
        <v>11</v>
      </c>
      <c r="B748" s="62">
        <v>2023</v>
      </c>
      <c r="C748" s="64" t="s">
        <v>165</v>
      </c>
      <c r="D748" s="62">
        <v>990</v>
      </c>
      <c r="E748" s="66">
        <v>1234</v>
      </c>
      <c r="F748" s="68">
        <v>6902360</v>
      </c>
      <c r="G748" s="68">
        <v>6437288</v>
      </c>
      <c r="H748" s="68">
        <v>3439523</v>
      </c>
      <c r="I748" s="70"/>
    </row>
    <row r="749" spans="1:9" ht="15" thickBot="1" x14ac:dyDescent="0.4">
      <c r="A749" s="60">
        <v>11</v>
      </c>
      <c r="B749" s="62">
        <v>2023</v>
      </c>
      <c r="C749" s="64" t="s">
        <v>91</v>
      </c>
      <c r="D749" s="66">
        <v>16676</v>
      </c>
      <c r="E749" s="66">
        <v>63459</v>
      </c>
      <c r="F749" s="68">
        <v>2605756786</v>
      </c>
      <c r="G749" s="68">
        <v>2242766232</v>
      </c>
      <c r="H749" s="68">
        <v>1087556375</v>
      </c>
      <c r="I749" s="70"/>
    </row>
    <row r="750" spans="1:9" ht="15" thickBot="1" x14ac:dyDescent="0.4">
      <c r="A750" s="60">
        <v>11</v>
      </c>
      <c r="B750" s="62">
        <v>2023</v>
      </c>
      <c r="C750" s="64" t="s">
        <v>166</v>
      </c>
      <c r="D750" s="62">
        <v>980</v>
      </c>
      <c r="E750" s="66">
        <v>1413</v>
      </c>
      <c r="F750" s="68">
        <v>10370708</v>
      </c>
      <c r="G750" s="68">
        <v>9355340</v>
      </c>
      <c r="H750" s="68">
        <v>3914246</v>
      </c>
      <c r="I750" s="70"/>
    </row>
    <row r="751" spans="1:9" ht="29" thickBot="1" x14ac:dyDescent="0.4">
      <c r="A751" s="60">
        <v>11</v>
      </c>
      <c r="B751" s="62">
        <v>2023</v>
      </c>
      <c r="C751" s="64" t="s">
        <v>167</v>
      </c>
      <c r="D751" s="66">
        <v>2543</v>
      </c>
      <c r="E751" s="66">
        <v>4519</v>
      </c>
      <c r="F751" s="68">
        <v>74210904</v>
      </c>
      <c r="G751" s="68">
        <v>63842006</v>
      </c>
      <c r="H751" s="68">
        <v>32508240</v>
      </c>
      <c r="I751" s="70"/>
    </row>
    <row r="752" spans="1:9" ht="15" thickBot="1" x14ac:dyDescent="0.4">
      <c r="A752" s="60">
        <v>11</v>
      </c>
      <c r="B752" s="62">
        <v>2023</v>
      </c>
      <c r="C752" s="64" t="s">
        <v>92</v>
      </c>
      <c r="D752" s="66">
        <v>7914</v>
      </c>
      <c r="E752" s="66">
        <v>13653</v>
      </c>
      <c r="F752" s="68">
        <v>262413054</v>
      </c>
      <c r="G752" s="68">
        <v>203798716</v>
      </c>
      <c r="H752" s="68">
        <v>126001339</v>
      </c>
      <c r="I752" s="70"/>
    </row>
    <row r="753" spans="1:9" ht="15" thickBot="1" x14ac:dyDescent="0.4">
      <c r="A753" s="60">
        <v>11</v>
      </c>
      <c r="B753" s="62">
        <v>2023</v>
      </c>
      <c r="C753" s="64" t="s">
        <v>168</v>
      </c>
      <c r="D753" s="66">
        <v>2795</v>
      </c>
      <c r="E753" s="66">
        <v>3573</v>
      </c>
      <c r="F753" s="68">
        <v>24055378</v>
      </c>
      <c r="G753" s="68">
        <v>20582065</v>
      </c>
      <c r="H753" s="68">
        <v>12692301</v>
      </c>
      <c r="I753" s="70"/>
    </row>
    <row r="754" spans="1:9" ht="15" thickBot="1" x14ac:dyDescent="0.4">
      <c r="A754" s="60">
        <v>11</v>
      </c>
      <c r="B754" s="62">
        <v>2023</v>
      </c>
      <c r="C754" s="64" t="s">
        <v>93</v>
      </c>
      <c r="D754" s="66">
        <v>14854</v>
      </c>
      <c r="E754" s="66">
        <v>47533</v>
      </c>
      <c r="F754" s="68">
        <v>1844523567</v>
      </c>
      <c r="G754" s="68">
        <v>1453055221</v>
      </c>
      <c r="H754" s="68">
        <v>721646788</v>
      </c>
      <c r="I754" s="70"/>
    </row>
    <row r="755" spans="1:9" ht="29" thickBot="1" x14ac:dyDescent="0.4">
      <c r="A755" s="60">
        <v>11</v>
      </c>
      <c r="B755" s="62">
        <v>2023</v>
      </c>
      <c r="C755" s="64" t="s">
        <v>169</v>
      </c>
      <c r="D755" s="66">
        <v>3266</v>
      </c>
      <c r="E755" s="66">
        <v>5078</v>
      </c>
      <c r="F755" s="68">
        <v>45781879</v>
      </c>
      <c r="G755" s="68">
        <v>39948019</v>
      </c>
      <c r="H755" s="68">
        <v>20939646</v>
      </c>
      <c r="I755" s="70"/>
    </row>
    <row r="756" spans="1:9" ht="15" thickBot="1" x14ac:dyDescent="0.4">
      <c r="A756" s="60">
        <v>11</v>
      </c>
      <c r="B756" s="62">
        <v>2023</v>
      </c>
      <c r="C756" s="64" t="s">
        <v>170</v>
      </c>
      <c r="D756" s="66">
        <v>2042</v>
      </c>
      <c r="E756" s="66">
        <v>3325</v>
      </c>
      <c r="F756" s="68">
        <v>25662251</v>
      </c>
      <c r="G756" s="68">
        <v>23447899</v>
      </c>
      <c r="H756" s="68">
        <v>9050113</v>
      </c>
      <c r="I756" s="70"/>
    </row>
    <row r="757" spans="1:9" ht="15" thickBot="1" x14ac:dyDescent="0.4">
      <c r="A757" s="60">
        <v>11</v>
      </c>
      <c r="B757" s="62">
        <v>2023</v>
      </c>
      <c r="C757" s="64" t="s">
        <v>171</v>
      </c>
      <c r="D757" s="66">
        <v>3875</v>
      </c>
      <c r="E757" s="66">
        <v>6423</v>
      </c>
      <c r="F757" s="68">
        <v>79073448</v>
      </c>
      <c r="G757" s="68">
        <v>65475172</v>
      </c>
      <c r="H757" s="68">
        <v>32064033</v>
      </c>
      <c r="I757" s="70"/>
    </row>
    <row r="758" spans="1:9" ht="15" thickBot="1" x14ac:dyDescent="0.4">
      <c r="A758" s="60">
        <v>11</v>
      </c>
      <c r="B758" s="62">
        <v>2023</v>
      </c>
      <c r="C758" s="64" t="s">
        <v>94</v>
      </c>
      <c r="D758" s="66">
        <v>10284</v>
      </c>
      <c r="E758" s="66">
        <v>22356</v>
      </c>
      <c r="F758" s="68">
        <v>774671501</v>
      </c>
      <c r="G758" s="68">
        <v>665021843</v>
      </c>
      <c r="H758" s="68">
        <v>307232644</v>
      </c>
      <c r="I758" s="70"/>
    </row>
    <row r="759" spans="1:9" ht="15" thickBot="1" x14ac:dyDescent="0.4">
      <c r="A759" s="60">
        <v>11</v>
      </c>
      <c r="B759" s="62">
        <v>2023</v>
      </c>
      <c r="C759" s="64" t="s">
        <v>172</v>
      </c>
      <c r="D759" s="62">
        <v>990</v>
      </c>
      <c r="E759" s="66">
        <v>1151</v>
      </c>
      <c r="F759" s="68">
        <v>3674580</v>
      </c>
      <c r="G759" s="68">
        <v>3417883</v>
      </c>
      <c r="H759" s="68">
        <v>2295481</v>
      </c>
      <c r="I759" s="70"/>
    </row>
    <row r="760" spans="1:9" ht="15" thickBot="1" x14ac:dyDescent="0.4">
      <c r="A760" s="60">
        <v>11</v>
      </c>
      <c r="B760" s="62">
        <v>2023</v>
      </c>
      <c r="C760" s="64" t="s">
        <v>173</v>
      </c>
      <c r="D760" s="66">
        <v>3398</v>
      </c>
      <c r="E760" s="66">
        <v>4544</v>
      </c>
      <c r="F760" s="68">
        <v>57946907</v>
      </c>
      <c r="G760" s="68">
        <v>49270506</v>
      </c>
      <c r="H760" s="68">
        <v>30870255</v>
      </c>
      <c r="I760" s="70"/>
    </row>
    <row r="761" spans="1:9" ht="29" thickBot="1" x14ac:dyDescent="0.4">
      <c r="A761" s="60">
        <v>11</v>
      </c>
      <c r="B761" s="62">
        <v>2023</v>
      </c>
      <c r="C761" s="64" t="s">
        <v>174</v>
      </c>
      <c r="D761" s="66">
        <v>4687</v>
      </c>
      <c r="E761" s="66">
        <v>8141</v>
      </c>
      <c r="F761" s="68">
        <v>85370631</v>
      </c>
      <c r="G761" s="68">
        <v>74276392</v>
      </c>
      <c r="H761" s="68">
        <v>39431286</v>
      </c>
      <c r="I761" s="70"/>
    </row>
    <row r="762" spans="1:9" ht="15" thickBot="1" x14ac:dyDescent="0.4">
      <c r="A762" s="60">
        <v>11</v>
      </c>
      <c r="B762" s="62">
        <v>2023</v>
      </c>
      <c r="C762" s="64" t="s">
        <v>175</v>
      </c>
      <c r="D762" s="66">
        <v>6499</v>
      </c>
      <c r="E762" s="66">
        <v>10549</v>
      </c>
      <c r="F762" s="68">
        <v>173703577</v>
      </c>
      <c r="G762" s="68">
        <v>146222887</v>
      </c>
      <c r="H762" s="68">
        <v>86618612</v>
      </c>
      <c r="I762" s="70"/>
    </row>
    <row r="763" spans="1:9" ht="15" thickBot="1" x14ac:dyDescent="0.4">
      <c r="A763" s="60">
        <v>11</v>
      </c>
      <c r="B763" s="62">
        <v>2023</v>
      </c>
      <c r="C763" s="64" t="s">
        <v>176</v>
      </c>
      <c r="D763" s="66">
        <v>4742</v>
      </c>
      <c r="E763" s="66">
        <v>9304</v>
      </c>
      <c r="F763" s="68">
        <v>158517824</v>
      </c>
      <c r="G763" s="68">
        <v>129718162</v>
      </c>
      <c r="H763" s="68">
        <v>60625486</v>
      </c>
      <c r="I763" s="70"/>
    </row>
    <row r="764" spans="1:9" ht="15" thickBot="1" x14ac:dyDescent="0.4">
      <c r="A764" s="60">
        <v>11</v>
      </c>
      <c r="B764" s="62">
        <v>2023</v>
      </c>
      <c r="C764" s="64" t="s">
        <v>177</v>
      </c>
      <c r="D764" s="66">
        <v>3367</v>
      </c>
      <c r="E764" s="66">
        <v>6628</v>
      </c>
      <c r="F764" s="68">
        <v>68970235</v>
      </c>
      <c r="G764" s="68">
        <v>55446762</v>
      </c>
      <c r="H764" s="68">
        <v>20292348</v>
      </c>
      <c r="I764" s="70"/>
    </row>
    <row r="765" spans="1:9" ht="15" thickBot="1" x14ac:dyDescent="0.4">
      <c r="A765" s="60">
        <v>11</v>
      </c>
      <c r="B765" s="62">
        <v>2023</v>
      </c>
      <c r="C765" s="64" t="s">
        <v>178</v>
      </c>
      <c r="D765" s="66">
        <v>2841</v>
      </c>
      <c r="E765" s="66">
        <v>4202</v>
      </c>
      <c r="F765" s="68">
        <v>14646625</v>
      </c>
      <c r="G765" s="68">
        <v>13307406</v>
      </c>
      <c r="H765" s="68">
        <v>9109176</v>
      </c>
      <c r="I765" s="70"/>
    </row>
    <row r="766" spans="1:9" ht="15" thickBot="1" x14ac:dyDescent="0.4">
      <c r="A766" s="60">
        <v>11</v>
      </c>
      <c r="B766" s="62">
        <v>2023</v>
      </c>
      <c r="C766" s="64" t="s">
        <v>179</v>
      </c>
      <c r="D766" s="66">
        <v>4178</v>
      </c>
      <c r="E766" s="66">
        <v>8306</v>
      </c>
      <c r="F766" s="68">
        <v>33631681</v>
      </c>
      <c r="G766" s="68">
        <v>29720609</v>
      </c>
      <c r="H766" s="68">
        <v>20463307</v>
      </c>
      <c r="I766" s="70"/>
    </row>
    <row r="767" spans="1:9" ht="15" thickBot="1" x14ac:dyDescent="0.4">
      <c r="A767" s="60">
        <v>11</v>
      </c>
      <c r="B767" s="62">
        <v>2023</v>
      </c>
      <c r="C767" s="64" t="s">
        <v>180</v>
      </c>
      <c r="D767" s="66">
        <v>1928</v>
      </c>
      <c r="E767" s="66">
        <v>2978</v>
      </c>
      <c r="F767" s="68">
        <v>100031981</v>
      </c>
      <c r="G767" s="68">
        <v>13460738</v>
      </c>
      <c r="H767" s="68">
        <v>6157831</v>
      </c>
      <c r="I767" s="70"/>
    </row>
    <row r="768" spans="1:9" ht="15" thickBot="1" x14ac:dyDescent="0.4">
      <c r="A768" s="60">
        <v>11</v>
      </c>
      <c r="B768" s="62">
        <v>2023</v>
      </c>
      <c r="C768" s="64" t="s">
        <v>181</v>
      </c>
      <c r="D768" s="66">
        <v>6097</v>
      </c>
      <c r="E768" s="66">
        <v>11245</v>
      </c>
      <c r="F768" s="68">
        <v>168793336</v>
      </c>
      <c r="G768" s="68">
        <v>155313708</v>
      </c>
      <c r="H768" s="68">
        <v>92507045</v>
      </c>
      <c r="I768" s="70"/>
    </row>
    <row r="769" spans="1:9" ht="15" thickBot="1" x14ac:dyDescent="0.4">
      <c r="A769" s="60">
        <v>11</v>
      </c>
      <c r="B769" s="62">
        <v>2023</v>
      </c>
      <c r="C769" s="64" t="s">
        <v>182</v>
      </c>
      <c r="D769" s="66">
        <v>2848</v>
      </c>
      <c r="E769" s="66">
        <v>4553</v>
      </c>
      <c r="F769" s="68">
        <v>43531107</v>
      </c>
      <c r="G769" s="68">
        <v>36138730</v>
      </c>
      <c r="H769" s="68">
        <v>17129143</v>
      </c>
      <c r="I769" s="70"/>
    </row>
    <row r="770" spans="1:9" ht="15" thickBot="1" x14ac:dyDescent="0.4">
      <c r="A770" s="60">
        <v>11</v>
      </c>
      <c r="B770" s="62">
        <v>2023</v>
      </c>
      <c r="C770" s="64" t="s">
        <v>95</v>
      </c>
      <c r="D770" s="66">
        <v>9370</v>
      </c>
      <c r="E770" s="66">
        <v>17257</v>
      </c>
      <c r="F770" s="68">
        <v>638354689</v>
      </c>
      <c r="G770" s="68">
        <v>489313811</v>
      </c>
      <c r="H770" s="68">
        <v>254362691</v>
      </c>
      <c r="I770" s="70"/>
    </row>
    <row r="771" spans="1:9" ht="29" thickBot="1" x14ac:dyDescent="0.4">
      <c r="A771" s="60">
        <v>11</v>
      </c>
      <c r="B771" s="62">
        <v>2023</v>
      </c>
      <c r="C771" s="64" t="s">
        <v>183</v>
      </c>
      <c r="D771" s="66">
        <v>2609</v>
      </c>
      <c r="E771" s="66">
        <v>3841</v>
      </c>
      <c r="F771" s="68">
        <v>41271044</v>
      </c>
      <c r="G771" s="68">
        <v>23910641</v>
      </c>
      <c r="H771" s="68">
        <v>12301725</v>
      </c>
      <c r="I771" s="70"/>
    </row>
    <row r="772" spans="1:9" ht="29" thickBot="1" x14ac:dyDescent="0.4">
      <c r="A772" s="60">
        <v>11</v>
      </c>
      <c r="B772" s="62">
        <v>2023</v>
      </c>
      <c r="C772" s="64" t="s">
        <v>184</v>
      </c>
      <c r="D772" s="66">
        <v>3199</v>
      </c>
      <c r="E772" s="66">
        <v>5706</v>
      </c>
      <c r="F772" s="68">
        <v>41782251</v>
      </c>
      <c r="G772" s="68">
        <v>33788465</v>
      </c>
      <c r="H772" s="68">
        <v>16371585</v>
      </c>
      <c r="I772" s="70"/>
    </row>
    <row r="773" spans="1:9" ht="15" thickBot="1" x14ac:dyDescent="0.4">
      <c r="A773" s="60">
        <v>11</v>
      </c>
      <c r="B773" s="62">
        <v>2023</v>
      </c>
      <c r="C773" s="64" t="s">
        <v>185</v>
      </c>
      <c r="D773" s="66">
        <v>6638</v>
      </c>
      <c r="E773" s="66">
        <v>11878</v>
      </c>
      <c r="F773" s="68">
        <v>149068683</v>
      </c>
      <c r="G773" s="68">
        <v>128225524</v>
      </c>
      <c r="H773" s="68">
        <v>89418352</v>
      </c>
      <c r="I773" s="70"/>
    </row>
    <row r="774" spans="1:9" ht="15" thickBot="1" x14ac:dyDescent="0.4">
      <c r="A774" s="60">
        <v>11</v>
      </c>
      <c r="B774" s="62">
        <v>2023</v>
      </c>
      <c r="C774" s="64" t="s">
        <v>186</v>
      </c>
      <c r="D774" s="66">
        <v>2063</v>
      </c>
      <c r="E774" s="66">
        <v>3211</v>
      </c>
      <c r="F774" s="68">
        <v>12087024</v>
      </c>
      <c r="G774" s="68">
        <v>10452100</v>
      </c>
      <c r="H774" s="68">
        <v>5313559</v>
      </c>
      <c r="I774" s="70"/>
    </row>
    <row r="775" spans="1:9" ht="15" thickBot="1" x14ac:dyDescent="0.4">
      <c r="A775" s="60">
        <v>11</v>
      </c>
      <c r="B775" s="62">
        <v>2023</v>
      </c>
      <c r="C775" s="64" t="s">
        <v>187</v>
      </c>
      <c r="D775" s="62">
        <v>885</v>
      </c>
      <c r="E775" s="62">
        <v>958</v>
      </c>
      <c r="F775" s="68">
        <v>2070080</v>
      </c>
      <c r="G775" s="68">
        <v>1952435</v>
      </c>
      <c r="H775" s="68">
        <v>1424486</v>
      </c>
      <c r="I775" s="70"/>
    </row>
    <row r="776" spans="1:9" ht="29" thickBot="1" x14ac:dyDescent="0.4">
      <c r="A776" s="60">
        <v>11</v>
      </c>
      <c r="B776" s="62">
        <v>2023</v>
      </c>
      <c r="C776" s="64" t="s">
        <v>188</v>
      </c>
      <c r="D776" s="66">
        <v>3812</v>
      </c>
      <c r="E776" s="66">
        <v>6990</v>
      </c>
      <c r="F776" s="68">
        <v>43609032</v>
      </c>
      <c r="G776" s="68">
        <v>38070215</v>
      </c>
      <c r="H776" s="68">
        <v>25888591</v>
      </c>
      <c r="I776" s="70"/>
    </row>
    <row r="777" spans="1:9" ht="15" thickBot="1" x14ac:dyDescent="0.4">
      <c r="A777" s="60">
        <v>11</v>
      </c>
      <c r="B777" s="62">
        <v>2023</v>
      </c>
      <c r="C777" s="64" t="s">
        <v>189</v>
      </c>
      <c r="D777" s="66">
        <v>1160</v>
      </c>
      <c r="E777" s="66">
        <v>1703</v>
      </c>
      <c r="F777" s="68">
        <v>7265132</v>
      </c>
      <c r="G777" s="68">
        <v>6301328</v>
      </c>
      <c r="H777" s="68">
        <v>2201476</v>
      </c>
      <c r="I777" s="70"/>
    </row>
    <row r="778" spans="1:9" ht="15" thickBot="1" x14ac:dyDescent="0.4">
      <c r="A778" s="60">
        <v>11</v>
      </c>
      <c r="B778" s="62">
        <v>2023</v>
      </c>
      <c r="C778" s="64" t="s">
        <v>190</v>
      </c>
      <c r="D778" s="66">
        <v>7002</v>
      </c>
      <c r="E778" s="66">
        <v>16549</v>
      </c>
      <c r="F778" s="68">
        <v>265434231</v>
      </c>
      <c r="G778" s="68">
        <v>240659200</v>
      </c>
      <c r="H778" s="68">
        <v>153568438</v>
      </c>
      <c r="I778" s="70"/>
    </row>
    <row r="779" spans="1:9" ht="15" thickBot="1" x14ac:dyDescent="0.4">
      <c r="A779" s="60">
        <v>11</v>
      </c>
      <c r="B779" s="62">
        <v>2023</v>
      </c>
      <c r="C779" s="64" t="s">
        <v>191</v>
      </c>
      <c r="D779" s="66">
        <v>5008</v>
      </c>
      <c r="E779" s="66">
        <v>9779</v>
      </c>
      <c r="F779" s="68">
        <v>77443498</v>
      </c>
      <c r="G779" s="68">
        <v>67419929</v>
      </c>
      <c r="H779" s="68">
        <v>44759061</v>
      </c>
      <c r="I779" s="70"/>
    </row>
    <row r="780" spans="1:9" ht="29" thickBot="1" x14ac:dyDescent="0.4">
      <c r="A780" s="60">
        <v>11</v>
      </c>
      <c r="B780" s="62">
        <v>2023</v>
      </c>
      <c r="C780" s="64" t="s">
        <v>192</v>
      </c>
      <c r="D780" s="66">
        <v>1830</v>
      </c>
      <c r="E780" s="66">
        <v>2778</v>
      </c>
      <c r="F780" s="68">
        <v>11427581</v>
      </c>
      <c r="G780" s="68">
        <v>10092011</v>
      </c>
      <c r="H780" s="68">
        <v>5809267</v>
      </c>
      <c r="I780" s="70"/>
    </row>
    <row r="781" spans="1:9" ht="15" thickBot="1" x14ac:dyDescent="0.4">
      <c r="A781" s="60">
        <v>11</v>
      </c>
      <c r="B781" s="62">
        <v>2023</v>
      </c>
      <c r="C781" s="64" t="s">
        <v>96</v>
      </c>
      <c r="D781" s="66">
        <v>13490</v>
      </c>
      <c r="E781" s="66">
        <v>70746</v>
      </c>
      <c r="F781" s="68">
        <v>1727941518</v>
      </c>
      <c r="G781" s="68">
        <v>1345701650</v>
      </c>
      <c r="H781" s="68">
        <v>708373941</v>
      </c>
      <c r="I781" s="70"/>
    </row>
    <row r="782" spans="1:9" ht="15" thickBot="1" x14ac:dyDescent="0.4">
      <c r="A782" s="60">
        <v>11</v>
      </c>
      <c r="B782" s="62">
        <v>2023</v>
      </c>
      <c r="C782" s="64" t="s">
        <v>193</v>
      </c>
      <c r="D782" s="66">
        <v>2904</v>
      </c>
      <c r="E782" s="66">
        <v>4934</v>
      </c>
      <c r="F782" s="68">
        <v>47414251</v>
      </c>
      <c r="G782" s="68">
        <v>34377973</v>
      </c>
      <c r="H782" s="68">
        <v>15061808</v>
      </c>
      <c r="I782" s="70"/>
    </row>
    <row r="783" spans="1:9" ht="15" thickBot="1" x14ac:dyDescent="0.4">
      <c r="A783" s="61">
        <v>10</v>
      </c>
      <c r="B783" s="63">
        <v>2023</v>
      </c>
      <c r="C783" s="65" t="s">
        <v>144</v>
      </c>
      <c r="D783" s="67">
        <v>57216</v>
      </c>
      <c r="E783" s="67">
        <v>791947</v>
      </c>
      <c r="F783" s="69">
        <v>31071610040</v>
      </c>
      <c r="G783" s="69">
        <v>23736758225</v>
      </c>
      <c r="H783" s="69">
        <v>12505055426</v>
      </c>
      <c r="I783" s="70"/>
    </row>
    <row r="784" spans="1:9" ht="15" thickBot="1" x14ac:dyDescent="0.4">
      <c r="A784" s="60">
        <v>10</v>
      </c>
      <c r="B784" s="62">
        <v>2023</v>
      </c>
      <c r="C784" s="64" t="s">
        <v>83</v>
      </c>
      <c r="D784" s="66">
        <v>15636</v>
      </c>
      <c r="E784" s="66">
        <v>54359</v>
      </c>
      <c r="F784" s="68">
        <v>3653832162</v>
      </c>
      <c r="G784" s="68">
        <v>2530143178</v>
      </c>
      <c r="H784" s="68">
        <v>1249798085</v>
      </c>
      <c r="I784" s="70"/>
    </row>
    <row r="785" spans="1:9" ht="15" thickBot="1" x14ac:dyDescent="0.4">
      <c r="A785" s="60">
        <v>10</v>
      </c>
      <c r="B785" s="62">
        <v>2023</v>
      </c>
      <c r="C785" s="64" t="s">
        <v>145</v>
      </c>
      <c r="D785" s="66">
        <v>3475</v>
      </c>
      <c r="E785" s="66">
        <v>4580</v>
      </c>
      <c r="F785" s="68">
        <v>76786768</v>
      </c>
      <c r="G785" s="68">
        <v>58456751</v>
      </c>
      <c r="H785" s="68">
        <v>32725816</v>
      </c>
      <c r="I785" s="70"/>
    </row>
    <row r="786" spans="1:9" ht="15" thickBot="1" x14ac:dyDescent="0.4">
      <c r="A786" s="60">
        <v>10</v>
      </c>
      <c r="B786" s="62">
        <v>2023</v>
      </c>
      <c r="C786" s="64" t="s">
        <v>84</v>
      </c>
      <c r="D786" s="66">
        <v>17337</v>
      </c>
      <c r="E786" s="66">
        <v>61317</v>
      </c>
      <c r="F786" s="68">
        <v>3300187268</v>
      </c>
      <c r="G786" s="68">
        <v>2446121382</v>
      </c>
      <c r="H786" s="68">
        <v>1359554964</v>
      </c>
      <c r="I786" s="70"/>
    </row>
    <row r="787" spans="1:9" ht="15" thickBot="1" x14ac:dyDescent="0.4">
      <c r="A787" s="60">
        <v>10</v>
      </c>
      <c r="B787" s="62">
        <v>2023</v>
      </c>
      <c r="C787" s="64" t="s">
        <v>146</v>
      </c>
      <c r="D787" s="66">
        <v>3864</v>
      </c>
      <c r="E787" s="66">
        <v>4787</v>
      </c>
      <c r="F787" s="68">
        <v>59667465</v>
      </c>
      <c r="G787" s="68">
        <v>52360760</v>
      </c>
      <c r="H787" s="68">
        <v>32784824</v>
      </c>
      <c r="I787" s="70"/>
    </row>
    <row r="788" spans="1:9" ht="15" thickBot="1" x14ac:dyDescent="0.4">
      <c r="A788" s="60">
        <v>10</v>
      </c>
      <c r="B788" s="62">
        <v>2023</v>
      </c>
      <c r="C788" s="64" t="s">
        <v>147</v>
      </c>
      <c r="D788" s="66">
        <v>1404</v>
      </c>
      <c r="E788" s="66">
        <v>2353</v>
      </c>
      <c r="F788" s="68">
        <v>16976388</v>
      </c>
      <c r="G788" s="68">
        <v>15159843</v>
      </c>
      <c r="H788" s="68">
        <v>7688551</v>
      </c>
      <c r="I788" s="70"/>
    </row>
    <row r="789" spans="1:9" ht="15" thickBot="1" x14ac:dyDescent="0.4">
      <c r="A789" s="60">
        <v>10</v>
      </c>
      <c r="B789" s="62">
        <v>2023</v>
      </c>
      <c r="C789" s="64" t="s">
        <v>148</v>
      </c>
      <c r="D789" s="66">
        <v>1195</v>
      </c>
      <c r="E789" s="66">
        <v>1538</v>
      </c>
      <c r="F789" s="68">
        <v>6495007</v>
      </c>
      <c r="G789" s="68">
        <v>5409424</v>
      </c>
      <c r="H789" s="68">
        <v>2811136</v>
      </c>
      <c r="I789" s="70"/>
    </row>
    <row r="790" spans="1:9" ht="15" thickBot="1" x14ac:dyDescent="0.4">
      <c r="A790" s="60">
        <v>10</v>
      </c>
      <c r="B790" s="62">
        <v>2023</v>
      </c>
      <c r="C790" s="64" t="s">
        <v>97</v>
      </c>
      <c r="D790" s="66">
        <v>14758</v>
      </c>
      <c r="E790" s="66">
        <v>46568</v>
      </c>
      <c r="F790" s="68">
        <v>1744795209</v>
      </c>
      <c r="G790" s="68">
        <v>1418755931</v>
      </c>
      <c r="H790" s="68">
        <v>709118388</v>
      </c>
      <c r="I790" s="70"/>
    </row>
    <row r="791" spans="1:9" ht="29" thickBot="1" x14ac:dyDescent="0.4">
      <c r="A791" s="60">
        <v>10</v>
      </c>
      <c r="B791" s="62">
        <v>2023</v>
      </c>
      <c r="C791" s="64" t="s">
        <v>98</v>
      </c>
      <c r="D791" s="66">
        <v>7997</v>
      </c>
      <c r="E791" s="66">
        <v>8728</v>
      </c>
      <c r="F791" s="68">
        <v>335916614</v>
      </c>
      <c r="G791" s="68">
        <v>258785772</v>
      </c>
      <c r="H791" s="68">
        <v>162436075</v>
      </c>
      <c r="I791" s="70"/>
    </row>
    <row r="792" spans="1:9" ht="15" thickBot="1" x14ac:dyDescent="0.4">
      <c r="A792" s="60">
        <v>10</v>
      </c>
      <c r="B792" s="62">
        <v>2023</v>
      </c>
      <c r="C792" s="64" t="s">
        <v>149</v>
      </c>
      <c r="D792" s="66">
        <v>5095</v>
      </c>
      <c r="E792" s="66">
        <v>8834</v>
      </c>
      <c r="F792" s="68">
        <v>100926789</v>
      </c>
      <c r="G792" s="68">
        <v>85072437</v>
      </c>
      <c r="H792" s="68">
        <v>53347838</v>
      </c>
      <c r="I792" s="70"/>
    </row>
    <row r="793" spans="1:9" ht="15" thickBot="1" x14ac:dyDescent="0.4">
      <c r="A793" s="60">
        <v>10</v>
      </c>
      <c r="B793" s="62">
        <v>2023</v>
      </c>
      <c r="C793" s="64" t="s">
        <v>150</v>
      </c>
      <c r="D793" s="66">
        <v>1084</v>
      </c>
      <c r="E793" s="66">
        <v>1529</v>
      </c>
      <c r="F793" s="68">
        <v>20491134</v>
      </c>
      <c r="G793" s="68">
        <v>10357744</v>
      </c>
      <c r="H793" s="68">
        <v>7001099</v>
      </c>
      <c r="I793" s="70"/>
    </row>
    <row r="794" spans="1:9" ht="29" thickBot="1" x14ac:dyDescent="0.4">
      <c r="A794" s="60">
        <v>10</v>
      </c>
      <c r="B794" s="62">
        <v>2023</v>
      </c>
      <c r="C794" s="64" t="s">
        <v>151</v>
      </c>
      <c r="D794" s="66">
        <v>3087</v>
      </c>
      <c r="E794" s="66">
        <v>4870</v>
      </c>
      <c r="F794" s="68">
        <v>42610925</v>
      </c>
      <c r="G794" s="68">
        <v>30044640</v>
      </c>
      <c r="H794" s="68">
        <v>17801787</v>
      </c>
      <c r="I794" s="70"/>
    </row>
    <row r="795" spans="1:9" ht="15" thickBot="1" x14ac:dyDescent="0.4">
      <c r="A795" s="60">
        <v>10</v>
      </c>
      <c r="B795" s="62">
        <v>2023</v>
      </c>
      <c r="C795" s="64" t="s">
        <v>152</v>
      </c>
      <c r="D795" s="66">
        <v>1806</v>
      </c>
      <c r="E795" s="66">
        <v>3321</v>
      </c>
      <c r="F795" s="68">
        <v>15955486</v>
      </c>
      <c r="G795" s="68">
        <v>13428551</v>
      </c>
      <c r="H795" s="68">
        <v>7375267</v>
      </c>
      <c r="I795" s="70"/>
    </row>
    <row r="796" spans="1:9" ht="15" thickBot="1" x14ac:dyDescent="0.4">
      <c r="A796" s="60">
        <v>10</v>
      </c>
      <c r="B796" s="62">
        <v>2023</v>
      </c>
      <c r="C796" s="64" t="s">
        <v>153</v>
      </c>
      <c r="D796" s="66">
        <v>1186</v>
      </c>
      <c r="E796" s="66">
        <v>1713</v>
      </c>
      <c r="F796" s="68">
        <v>8587852</v>
      </c>
      <c r="G796" s="68">
        <v>7447993</v>
      </c>
      <c r="H796" s="68">
        <v>2911839</v>
      </c>
      <c r="I796" s="70"/>
    </row>
    <row r="797" spans="1:9" ht="15" thickBot="1" x14ac:dyDescent="0.4">
      <c r="A797" s="60">
        <v>10</v>
      </c>
      <c r="B797" s="62">
        <v>2023</v>
      </c>
      <c r="C797" s="64" t="s">
        <v>154</v>
      </c>
      <c r="D797" s="66">
        <v>1079</v>
      </c>
      <c r="E797" s="66">
        <v>1749</v>
      </c>
      <c r="F797" s="68">
        <v>5373167</v>
      </c>
      <c r="G797" s="68">
        <v>3954333</v>
      </c>
      <c r="H797" s="68">
        <v>2258548</v>
      </c>
      <c r="I797" s="70"/>
    </row>
    <row r="798" spans="1:9" ht="15" thickBot="1" x14ac:dyDescent="0.4">
      <c r="A798" s="60">
        <v>10</v>
      </c>
      <c r="B798" s="62">
        <v>2023</v>
      </c>
      <c r="C798" s="64" t="s">
        <v>155</v>
      </c>
      <c r="D798" s="66">
        <v>2171</v>
      </c>
      <c r="E798" s="66">
        <v>2979</v>
      </c>
      <c r="F798" s="68">
        <v>14277938</v>
      </c>
      <c r="G798" s="68">
        <v>12609989</v>
      </c>
      <c r="H798" s="68">
        <v>7458018</v>
      </c>
      <c r="I798" s="70"/>
    </row>
    <row r="799" spans="1:9" ht="15" thickBot="1" x14ac:dyDescent="0.4">
      <c r="A799" s="60">
        <v>10</v>
      </c>
      <c r="B799" s="62">
        <v>2023</v>
      </c>
      <c r="C799" s="64" t="s">
        <v>156</v>
      </c>
      <c r="D799" s="66">
        <v>4771</v>
      </c>
      <c r="E799" s="66">
        <v>9873</v>
      </c>
      <c r="F799" s="68">
        <v>79929953</v>
      </c>
      <c r="G799" s="68">
        <v>66551341</v>
      </c>
      <c r="H799" s="68">
        <v>36374948</v>
      </c>
      <c r="I799" s="70"/>
    </row>
    <row r="800" spans="1:9" ht="15" thickBot="1" x14ac:dyDescent="0.4">
      <c r="A800" s="60">
        <v>10</v>
      </c>
      <c r="B800" s="62">
        <v>2023</v>
      </c>
      <c r="C800" s="64" t="s">
        <v>86</v>
      </c>
      <c r="D800" s="66">
        <v>20867</v>
      </c>
      <c r="E800" s="66">
        <v>22467</v>
      </c>
      <c r="F800" s="68">
        <v>5337496890</v>
      </c>
      <c r="G800" s="68">
        <v>3614682293</v>
      </c>
      <c r="H800" s="68">
        <v>1896687329</v>
      </c>
      <c r="I800" s="70"/>
    </row>
    <row r="801" spans="1:9" ht="15" thickBot="1" x14ac:dyDescent="0.4">
      <c r="A801" s="60">
        <v>10</v>
      </c>
      <c r="B801" s="62">
        <v>2023</v>
      </c>
      <c r="C801" s="64" t="s">
        <v>157</v>
      </c>
      <c r="D801" s="66">
        <v>1122</v>
      </c>
      <c r="E801" s="66">
        <v>1535</v>
      </c>
      <c r="F801" s="68">
        <v>4977373</v>
      </c>
      <c r="G801" s="68">
        <v>4441685</v>
      </c>
      <c r="H801" s="68">
        <v>2691325</v>
      </c>
      <c r="I801" s="70"/>
    </row>
    <row r="802" spans="1:9" ht="15" thickBot="1" x14ac:dyDescent="0.4">
      <c r="A802" s="60">
        <v>10</v>
      </c>
      <c r="B802" s="62">
        <v>2023</v>
      </c>
      <c r="C802" s="64" t="s">
        <v>87</v>
      </c>
      <c r="D802" s="66">
        <v>13713</v>
      </c>
      <c r="E802" s="66">
        <v>52069</v>
      </c>
      <c r="F802" s="68">
        <v>2030496865</v>
      </c>
      <c r="G802" s="68">
        <v>1555343361</v>
      </c>
      <c r="H802" s="68">
        <v>817167548</v>
      </c>
      <c r="I802" s="70"/>
    </row>
    <row r="803" spans="1:9" ht="15" thickBot="1" x14ac:dyDescent="0.4">
      <c r="A803" s="60">
        <v>10</v>
      </c>
      <c r="B803" s="62">
        <v>2023</v>
      </c>
      <c r="C803" s="64" t="s">
        <v>158</v>
      </c>
      <c r="D803" s="66">
        <v>8295</v>
      </c>
      <c r="E803" s="66">
        <v>24505</v>
      </c>
      <c r="F803" s="68">
        <v>331077524</v>
      </c>
      <c r="G803" s="68">
        <v>280379293</v>
      </c>
      <c r="H803" s="68">
        <v>186696711</v>
      </c>
      <c r="I803" s="70"/>
    </row>
    <row r="804" spans="1:9" ht="15" thickBot="1" x14ac:dyDescent="0.4">
      <c r="A804" s="60">
        <v>10</v>
      </c>
      <c r="B804" s="62">
        <v>2023</v>
      </c>
      <c r="C804" s="64" t="s">
        <v>88</v>
      </c>
      <c r="D804" s="66">
        <v>16644</v>
      </c>
      <c r="E804" s="66">
        <v>40162</v>
      </c>
      <c r="F804" s="68">
        <v>3026284111</v>
      </c>
      <c r="G804" s="68">
        <v>2411198006</v>
      </c>
      <c r="H804" s="68">
        <v>1338439144</v>
      </c>
      <c r="I804" s="70"/>
    </row>
    <row r="805" spans="1:9" ht="15" thickBot="1" x14ac:dyDescent="0.4">
      <c r="A805" s="60">
        <v>10</v>
      </c>
      <c r="B805" s="62">
        <v>2023</v>
      </c>
      <c r="C805" s="64" t="s">
        <v>159</v>
      </c>
      <c r="D805" s="66">
        <v>4877</v>
      </c>
      <c r="E805" s="66">
        <v>7406</v>
      </c>
      <c r="F805" s="68">
        <v>65293793</v>
      </c>
      <c r="G805" s="68">
        <v>60498716</v>
      </c>
      <c r="H805" s="68">
        <v>40629388</v>
      </c>
      <c r="I805" s="70"/>
    </row>
    <row r="806" spans="1:9" ht="15" thickBot="1" x14ac:dyDescent="0.4">
      <c r="A806" s="60">
        <v>10</v>
      </c>
      <c r="B806" s="62">
        <v>2023</v>
      </c>
      <c r="C806" s="64" t="s">
        <v>89</v>
      </c>
      <c r="D806" s="66">
        <v>5280</v>
      </c>
      <c r="E806" s="66">
        <v>9761</v>
      </c>
      <c r="F806" s="68">
        <v>129822415</v>
      </c>
      <c r="G806" s="68">
        <v>104997580</v>
      </c>
      <c r="H806" s="68">
        <v>57764561</v>
      </c>
      <c r="I806" s="70"/>
    </row>
    <row r="807" spans="1:9" ht="15" thickBot="1" x14ac:dyDescent="0.4">
      <c r="A807" s="60">
        <v>10</v>
      </c>
      <c r="B807" s="62">
        <v>2023</v>
      </c>
      <c r="C807" s="64" t="s">
        <v>90</v>
      </c>
      <c r="D807" s="66">
        <v>7987</v>
      </c>
      <c r="E807" s="66">
        <v>18818</v>
      </c>
      <c r="F807" s="68">
        <v>434019661</v>
      </c>
      <c r="G807" s="68">
        <v>377960726</v>
      </c>
      <c r="H807" s="68">
        <v>177535784</v>
      </c>
      <c r="I807" s="70"/>
    </row>
    <row r="808" spans="1:9" ht="15" thickBot="1" x14ac:dyDescent="0.4">
      <c r="A808" s="60">
        <v>10</v>
      </c>
      <c r="B808" s="62">
        <v>2023</v>
      </c>
      <c r="C808" s="64" t="s">
        <v>160</v>
      </c>
      <c r="D808" s="66">
        <v>2393</v>
      </c>
      <c r="E808" s="66">
        <v>3161</v>
      </c>
      <c r="F808" s="68">
        <v>25255845</v>
      </c>
      <c r="G808" s="68">
        <v>21839557</v>
      </c>
      <c r="H808" s="68">
        <v>16415851</v>
      </c>
      <c r="I808" s="70"/>
    </row>
    <row r="809" spans="1:9" ht="15" thickBot="1" x14ac:dyDescent="0.4">
      <c r="A809" s="60">
        <v>10</v>
      </c>
      <c r="B809" s="62">
        <v>2023</v>
      </c>
      <c r="C809" s="64" t="s">
        <v>161</v>
      </c>
      <c r="D809" s="66">
        <v>4665</v>
      </c>
      <c r="E809" s="66">
        <v>9901</v>
      </c>
      <c r="F809" s="68">
        <v>98346572</v>
      </c>
      <c r="G809" s="68">
        <v>85224594</v>
      </c>
      <c r="H809" s="68">
        <v>58516338</v>
      </c>
      <c r="I809" s="70"/>
    </row>
    <row r="810" spans="1:9" ht="15" thickBot="1" x14ac:dyDescent="0.4">
      <c r="A810" s="60">
        <v>10</v>
      </c>
      <c r="B810" s="62">
        <v>2023</v>
      </c>
      <c r="C810" s="64" t="s">
        <v>162</v>
      </c>
      <c r="D810" s="66">
        <v>4842</v>
      </c>
      <c r="E810" s="66">
        <v>8369</v>
      </c>
      <c r="F810" s="68">
        <v>98200674</v>
      </c>
      <c r="G810" s="68">
        <v>84388024</v>
      </c>
      <c r="H810" s="68">
        <v>46306163</v>
      </c>
      <c r="I810" s="70"/>
    </row>
    <row r="811" spans="1:9" ht="15" thickBot="1" x14ac:dyDescent="0.4">
      <c r="A811" s="60">
        <v>10</v>
      </c>
      <c r="B811" s="62">
        <v>2023</v>
      </c>
      <c r="C811" s="64" t="s">
        <v>163</v>
      </c>
      <c r="D811" s="62">
        <v>911</v>
      </c>
      <c r="E811" s="66">
        <v>1056</v>
      </c>
      <c r="F811" s="68">
        <v>2810512</v>
      </c>
      <c r="G811" s="68">
        <v>2556210</v>
      </c>
      <c r="H811" s="68">
        <v>1727054</v>
      </c>
      <c r="I811" s="70"/>
    </row>
    <row r="812" spans="1:9" ht="15" thickBot="1" x14ac:dyDescent="0.4">
      <c r="A812" s="60">
        <v>10</v>
      </c>
      <c r="B812" s="62">
        <v>2023</v>
      </c>
      <c r="C812" s="64" t="s">
        <v>164</v>
      </c>
      <c r="D812" s="66">
        <v>2148</v>
      </c>
      <c r="E812" s="66">
        <v>3217</v>
      </c>
      <c r="F812" s="68">
        <v>22459892</v>
      </c>
      <c r="G812" s="68">
        <v>19175611</v>
      </c>
      <c r="H812" s="68">
        <v>8262428</v>
      </c>
      <c r="I812" s="70"/>
    </row>
    <row r="813" spans="1:9" ht="15" thickBot="1" x14ac:dyDescent="0.4">
      <c r="A813" s="60">
        <v>10</v>
      </c>
      <c r="B813" s="62">
        <v>2023</v>
      </c>
      <c r="C813" s="64" t="s">
        <v>165</v>
      </c>
      <c r="D813" s="62">
        <v>951</v>
      </c>
      <c r="E813" s="66">
        <v>1182</v>
      </c>
      <c r="F813" s="68">
        <v>10883622</v>
      </c>
      <c r="G813" s="68">
        <v>10262068</v>
      </c>
      <c r="H813" s="68">
        <v>4816802</v>
      </c>
      <c r="I813" s="70"/>
    </row>
    <row r="814" spans="1:9" ht="15" thickBot="1" x14ac:dyDescent="0.4">
      <c r="A814" s="60">
        <v>10</v>
      </c>
      <c r="B814" s="62">
        <v>2023</v>
      </c>
      <c r="C814" s="64" t="s">
        <v>91</v>
      </c>
      <c r="D814" s="66">
        <v>16550</v>
      </c>
      <c r="E814" s="66">
        <v>60047</v>
      </c>
      <c r="F814" s="68">
        <v>2676221011</v>
      </c>
      <c r="G814" s="68">
        <v>2286518642</v>
      </c>
      <c r="H814" s="68">
        <v>1072886268</v>
      </c>
      <c r="I814" s="70"/>
    </row>
    <row r="815" spans="1:9" ht="15" thickBot="1" x14ac:dyDescent="0.4">
      <c r="A815" s="60">
        <v>10</v>
      </c>
      <c r="B815" s="62">
        <v>2023</v>
      </c>
      <c r="C815" s="64" t="s">
        <v>166</v>
      </c>
      <c r="D815" s="62">
        <v>869</v>
      </c>
      <c r="E815" s="66">
        <v>1248</v>
      </c>
      <c r="F815" s="68">
        <v>9681680</v>
      </c>
      <c r="G815" s="68">
        <v>8049684</v>
      </c>
      <c r="H815" s="68">
        <v>1820034</v>
      </c>
      <c r="I815" s="70"/>
    </row>
    <row r="816" spans="1:9" ht="29" thickBot="1" x14ac:dyDescent="0.4">
      <c r="A816" s="60">
        <v>10</v>
      </c>
      <c r="B816" s="62">
        <v>2023</v>
      </c>
      <c r="C816" s="64" t="s">
        <v>167</v>
      </c>
      <c r="D816" s="66">
        <v>2369</v>
      </c>
      <c r="E816" s="66">
        <v>4154</v>
      </c>
      <c r="F816" s="68">
        <v>75580143</v>
      </c>
      <c r="G816" s="68">
        <v>58229009</v>
      </c>
      <c r="H816" s="68">
        <v>23265208</v>
      </c>
      <c r="I816" s="70"/>
    </row>
    <row r="817" spans="1:9" ht="15" thickBot="1" x14ac:dyDescent="0.4">
      <c r="A817" s="60">
        <v>10</v>
      </c>
      <c r="B817" s="62">
        <v>2023</v>
      </c>
      <c r="C817" s="64" t="s">
        <v>92</v>
      </c>
      <c r="D817" s="66">
        <v>7572</v>
      </c>
      <c r="E817" s="66">
        <v>12681</v>
      </c>
      <c r="F817" s="68">
        <v>291221730</v>
      </c>
      <c r="G817" s="68">
        <v>229105569</v>
      </c>
      <c r="H817" s="68">
        <v>141200680</v>
      </c>
      <c r="I817" s="70"/>
    </row>
    <row r="818" spans="1:9" ht="15" thickBot="1" x14ac:dyDescent="0.4">
      <c r="A818" s="60">
        <v>10</v>
      </c>
      <c r="B818" s="62">
        <v>2023</v>
      </c>
      <c r="C818" s="64" t="s">
        <v>168</v>
      </c>
      <c r="D818" s="66">
        <v>2566</v>
      </c>
      <c r="E818" s="66">
        <v>3235</v>
      </c>
      <c r="F818" s="68">
        <v>28156410</v>
      </c>
      <c r="G818" s="68">
        <v>23456057</v>
      </c>
      <c r="H818" s="68">
        <v>14859817</v>
      </c>
      <c r="I818" s="70"/>
    </row>
    <row r="819" spans="1:9" ht="15" thickBot="1" x14ac:dyDescent="0.4">
      <c r="A819" s="60">
        <v>10</v>
      </c>
      <c r="B819" s="62">
        <v>2023</v>
      </c>
      <c r="C819" s="64" t="s">
        <v>93</v>
      </c>
      <c r="D819" s="66">
        <v>14726</v>
      </c>
      <c r="E819" s="66">
        <v>44744</v>
      </c>
      <c r="F819" s="68">
        <v>1770337421</v>
      </c>
      <c r="G819" s="68">
        <v>1359399903</v>
      </c>
      <c r="H819" s="68">
        <v>763197055</v>
      </c>
      <c r="I819" s="70"/>
    </row>
    <row r="820" spans="1:9" ht="29" thickBot="1" x14ac:dyDescent="0.4">
      <c r="A820" s="60">
        <v>10</v>
      </c>
      <c r="B820" s="62">
        <v>2023</v>
      </c>
      <c r="C820" s="64" t="s">
        <v>169</v>
      </c>
      <c r="D820" s="66">
        <v>2992</v>
      </c>
      <c r="E820" s="66">
        <v>4703</v>
      </c>
      <c r="F820" s="68">
        <v>46873148</v>
      </c>
      <c r="G820" s="68">
        <v>39160125</v>
      </c>
      <c r="H820" s="68">
        <v>20693748</v>
      </c>
      <c r="I820" s="70"/>
    </row>
    <row r="821" spans="1:9" ht="15" thickBot="1" x14ac:dyDescent="0.4">
      <c r="A821" s="60">
        <v>10</v>
      </c>
      <c r="B821" s="62">
        <v>2023</v>
      </c>
      <c r="C821" s="64" t="s">
        <v>170</v>
      </c>
      <c r="D821" s="66">
        <v>1842</v>
      </c>
      <c r="E821" s="66">
        <v>2974</v>
      </c>
      <c r="F821" s="68">
        <v>26869129</v>
      </c>
      <c r="G821" s="68">
        <v>24241964</v>
      </c>
      <c r="H821" s="68">
        <v>9030339</v>
      </c>
      <c r="I821" s="70"/>
    </row>
    <row r="822" spans="1:9" ht="15" thickBot="1" x14ac:dyDescent="0.4">
      <c r="A822" s="60">
        <v>10</v>
      </c>
      <c r="B822" s="62">
        <v>2023</v>
      </c>
      <c r="C822" s="64" t="s">
        <v>171</v>
      </c>
      <c r="D822" s="66">
        <v>3661</v>
      </c>
      <c r="E822" s="66">
        <v>5940</v>
      </c>
      <c r="F822" s="68">
        <v>81826377</v>
      </c>
      <c r="G822" s="68">
        <v>66222546</v>
      </c>
      <c r="H822" s="68">
        <v>32121868</v>
      </c>
      <c r="I822" s="70"/>
    </row>
    <row r="823" spans="1:9" ht="15" thickBot="1" x14ac:dyDescent="0.4">
      <c r="A823" s="60">
        <v>10</v>
      </c>
      <c r="B823" s="62">
        <v>2023</v>
      </c>
      <c r="C823" s="64" t="s">
        <v>94</v>
      </c>
      <c r="D823" s="66">
        <v>9921</v>
      </c>
      <c r="E823" s="66">
        <v>20818</v>
      </c>
      <c r="F823" s="68">
        <v>822114556</v>
      </c>
      <c r="G823" s="68">
        <v>693742545</v>
      </c>
      <c r="H823" s="68">
        <v>314118860</v>
      </c>
      <c r="I823" s="70"/>
    </row>
    <row r="824" spans="1:9" ht="15" thickBot="1" x14ac:dyDescent="0.4">
      <c r="A824" s="60">
        <v>10</v>
      </c>
      <c r="B824" s="62">
        <v>2023</v>
      </c>
      <c r="C824" s="64" t="s">
        <v>172</v>
      </c>
      <c r="D824" s="62">
        <v>920</v>
      </c>
      <c r="E824" s="66">
        <v>1079</v>
      </c>
      <c r="F824" s="68">
        <v>5340450</v>
      </c>
      <c r="G824" s="68">
        <v>5066159</v>
      </c>
      <c r="H824" s="68">
        <v>2288853</v>
      </c>
      <c r="I824" s="70"/>
    </row>
    <row r="825" spans="1:9" ht="15" thickBot="1" x14ac:dyDescent="0.4">
      <c r="A825" s="60">
        <v>10</v>
      </c>
      <c r="B825" s="62">
        <v>2023</v>
      </c>
      <c r="C825" s="64" t="s">
        <v>173</v>
      </c>
      <c r="D825" s="66">
        <v>3179</v>
      </c>
      <c r="E825" s="66">
        <v>4184</v>
      </c>
      <c r="F825" s="68">
        <v>58836963</v>
      </c>
      <c r="G825" s="68">
        <v>49710580</v>
      </c>
      <c r="H825" s="68">
        <v>30018211</v>
      </c>
      <c r="I825" s="70"/>
    </row>
    <row r="826" spans="1:9" ht="29" thickBot="1" x14ac:dyDescent="0.4">
      <c r="A826" s="60">
        <v>10</v>
      </c>
      <c r="B826" s="62">
        <v>2023</v>
      </c>
      <c r="C826" s="64" t="s">
        <v>174</v>
      </c>
      <c r="D826" s="66">
        <v>4479</v>
      </c>
      <c r="E826" s="66">
        <v>7554</v>
      </c>
      <c r="F826" s="68">
        <v>96661240</v>
      </c>
      <c r="G826" s="68">
        <v>84093950</v>
      </c>
      <c r="H826" s="68">
        <v>44569461</v>
      </c>
      <c r="I826" s="70"/>
    </row>
    <row r="827" spans="1:9" ht="15" thickBot="1" x14ac:dyDescent="0.4">
      <c r="A827" s="60">
        <v>10</v>
      </c>
      <c r="B827" s="62">
        <v>2023</v>
      </c>
      <c r="C827" s="64" t="s">
        <v>175</v>
      </c>
      <c r="D827" s="66">
        <v>6068</v>
      </c>
      <c r="E827" s="66">
        <v>9720</v>
      </c>
      <c r="F827" s="68">
        <v>189942809</v>
      </c>
      <c r="G827" s="68">
        <v>160049102</v>
      </c>
      <c r="H827" s="68">
        <v>92568907</v>
      </c>
      <c r="I827" s="70"/>
    </row>
    <row r="828" spans="1:9" ht="15" thickBot="1" x14ac:dyDescent="0.4">
      <c r="A828" s="60">
        <v>10</v>
      </c>
      <c r="B828" s="62">
        <v>2023</v>
      </c>
      <c r="C828" s="64" t="s">
        <v>176</v>
      </c>
      <c r="D828" s="66">
        <v>4481</v>
      </c>
      <c r="E828" s="66">
        <v>8490</v>
      </c>
      <c r="F828" s="68">
        <v>152836946</v>
      </c>
      <c r="G828" s="68">
        <v>128286927</v>
      </c>
      <c r="H828" s="68">
        <v>57911225</v>
      </c>
      <c r="I828" s="70"/>
    </row>
    <row r="829" spans="1:9" ht="15" thickBot="1" x14ac:dyDescent="0.4">
      <c r="A829" s="60">
        <v>10</v>
      </c>
      <c r="B829" s="62">
        <v>2023</v>
      </c>
      <c r="C829" s="64" t="s">
        <v>177</v>
      </c>
      <c r="D829" s="66">
        <v>3116</v>
      </c>
      <c r="E829" s="66">
        <v>6040</v>
      </c>
      <c r="F829" s="68">
        <v>73376283</v>
      </c>
      <c r="G829" s="68">
        <v>55331617</v>
      </c>
      <c r="H829" s="68">
        <v>20764213</v>
      </c>
      <c r="I829" s="70"/>
    </row>
    <row r="830" spans="1:9" ht="15" thickBot="1" x14ac:dyDescent="0.4">
      <c r="A830" s="60">
        <v>10</v>
      </c>
      <c r="B830" s="62">
        <v>2023</v>
      </c>
      <c r="C830" s="64" t="s">
        <v>178</v>
      </c>
      <c r="D830" s="66">
        <v>2605</v>
      </c>
      <c r="E830" s="66">
        <v>3800</v>
      </c>
      <c r="F830" s="68">
        <v>24697939</v>
      </c>
      <c r="G830" s="68">
        <v>22907776</v>
      </c>
      <c r="H830" s="68">
        <v>14154307</v>
      </c>
      <c r="I830" s="70"/>
    </row>
    <row r="831" spans="1:9" ht="15" thickBot="1" x14ac:dyDescent="0.4">
      <c r="A831" s="60">
        <v>10</v>
      </c>
      <c r="B831" s="62">
        <v>2023</v>
      </c>
      <c r="C831" s="64" t="s">
        <v>179</v>
      </c>
      <c r="D831" s="66">
        <v>3861</v>
      </c>
      <c r="E831" s="66">
        <v>7519</v>
      </c>
      <c r="F831" s="68">
        <v>36766434</v>
      </c>
      <c r="G831" s="68">
        <v>32114627</v>
      </c>
      <c r="H831" s="68">
        <v>22467531</v>
      </c>
      <c r="I831" s="70"/>
    </row>
    <row r="832" spans="1:9" ht="15" thickBot="1" x14ac:dyDescent="0.4">
      <c r="A832" s="60">
        <v>10</v>
      </c>
      <c r="B832" s="62">
        <v>2023</v>
      </c>
      <c r="C832" s="64" t="s">
        <v>180</v>
      </c>
      <c r="D832" s="66">
        <v>1712</v>
      </c>
      <c r="E832" s="66">
        <v>2611</v>
      </c>
      <c r="F832" s="68">
        <v>27585589</v>
      </c>
      <c r="G832" s="68">
        <v>13980849</v>
      </c>
      <c r="H832" s="68">
        <v>6494213</v>
      </c>
      <c r="I832" s="70"/>
    </row>
    <row r="833" spans="1:9" ht="15" thickBot="1" x14ac:dyDescent="0.4">
      <c r="A833" s="60">
        <v>10</v>
      </c>
      <c r="B833" s="62">
        <v>2023</v>
      </c>
      <c r="C833" s="64" t="s">
        <v>181</v>
      </c>
      <c r="D833" s="66">
        <v>5741</v>
      </c>
      <c r="E833" s="66">
        <v>10291</v>
      </c>
      <c r="F833" s="68">
        <v>178077396</v>
      </c>
      <c r="G833" s="68">
        <v>162145358</v>
      </c>
      <c r="H833" s="68">
        <v>100578652</v>
      </c>
      <c r="I833" s="70"/>
    </row>
    <row r="834" spans="1:9" ht="15" thickBot="1" x14ac:dyDescent="0.4">
      <c r="A834" s="60">
        <v>10</v>
      </c>
      <c r="B834" s="62">
        <v>2023</v>
      </c>
      <c r="C834" s="64" t="s">
        <v>182</v>
      </c>
      <c r="D834" s="66">
        <v>2574</v>
      </c>
      <c r="E834" s="66">
        <v>4130</v>
      </c>
      <c r="F834" s="68">
        <v>54136568</v>
      </c>
      <c r="G834" s="68">
        <v>46935383</v>
      </c>
      <c r="H834" s="68">
        <v>17359011</v>
      </c>
      <c r="I834" s="70"/>
    </row>
    <row r="835" spans="1:9" ht="15" thickBot="1" x14ac:dyDescent="0.4">
      <c r="A835" s="60">
        <v>10</v>
      </c>
      <c r="B835" s="62">
        <v>2023</v>
      </c>
      <c r="C835" s="64" t="s">
        <v>95</v>
      </c>
      <c r="D835" s="66">
        <v>8972</v>
      </c>
      <c r="E835" s="66">
        <v>16052</v>
      </c>
      <c r="F835" s="68">
        <v>673665965</v>
      </c>
      <c r="G835" s="68">
        <v>508383901</v>
      </c>
      <c r="H835" s="68">
        <v>257422054</v>
      </c>
      <c r="I835" s="70"/>
    </row>
    <row r="836" spans="1:9" ht="29" thickBot="1" x14ac:dyDescent="0.4">
      <c r="A836" s="60">
        <v>10</v>
      </c>
      <c r="B836" s="62">
        <v>2023</v>
      </c>
      <c r="C836" s="64" t="s">
        <v>183</v>
      </c>
      <c r="D836" s="66">
        <v>2345</v>
      </c>
      <c r="E836" s="66">
        <v>3403</v>
      </c>
      <c r="F836" s="68">
        <v>40930842</v>
      </c>
      <c r="G836" s="68">
        <v>24027286</v>
      </c>
      <c r="H836" s="68">
        <v>12881589</v>
      </c>
      <c r="I836" s="70"/>
    </row>
    <row r="837" spans="1:9" ht="29" thickBot="1" x14ac:dyDescent="0.4">
      <c r="A837" s="60">
        <v>10</v>
      </c>
      <c r="B837" s="62">
        <v>2023</v>
      </c>
      <c r="C837" s="64" t="s">
        <v>184</v>
      </c>
      <c r="D837" s="66">
        <v>3076</v>
      </c>
      <c r="E837" s="66">
        <v>5387</v>
      </c>
      <c r="F837" s="68">
        <v>42306466</v>
      </c>
      <c r="G837" s="68">
        <v>35238945</v>
      </c>
      <c r="H837" s="68">
        <v>18878869</v>
      </c>
      <c r="I837" s="70"/>
    </row>
    <row r="838" spans="1:9" ht="15" thickBot="1" x14ac:dyDescent="0.4">
      <c r="A838" s="60">
        <v>10</v>
      </c>
      <c r="B838" s="62">
        <v>2023</v>
      </c>
      <c r="C838" s="64" t="s">
        <v>185</v>
      </c>
      <c r="D838" s="66">
        <v>6212</v>
      </c>
      <c r="E838" s="66">
        <v>10614</v>
      </c>
      <c r="F838" s="68">
        <v>167378940</v>
      </c>
      <c r="G838" s="68">
        <v>140656499</v>
      </c>
      <c r="H838" s="68">
        <v>94802294</v>
      </c>
      <c r="I838" s="70"/>
    </row>
    <row r="839" spans="1:9" ht="15" thickBot="1" x14ac:dyDescent="0.4">
      <c r="A839" s="60">
        <v>10</v>
      </c>
      <c r="B839" s="62">
        <v>2023</v>
      </c>
      <c r="C839" s="64" t="s">
        <v>186</v>
      </c>
      <c r="D839" s="66">
        <v>1955</v>
      </c>
      <c r="E839" s="66">
        <v>3051</v>
      </c>
      <c r="F839" s="68">
        <v>13738160</v>
      </c>
      <c r="G839" s="68">
        <v>11972439</v>
      </c>
      <c r="H839" s="68">
        <v>5757945</v>
      </c>
      <c r="I839" s="70"/>
    </row>
    <row r="840" spans="1:9" ht="15" thickBot="1" x14ac:dyDescent="0.4">
      <c r="A840" s="60">
        <v>10</v>
      </c>
      <c r="B840" s="62">
        <v>2023</v>
      </c>
      <c r="C840" s="64" t="s">
        <v>187</v>
      </c>
      <c r="D840" s="62">
        <v>906</v>
      </c>
      <c r="E840" s="62">
        <v>971</v>
      </c>
      <c r="F840" s="68">
        <v>4475083</v>
      </c>
      <c r="G840" s="68">
        <v>4169173</v>
      </c>
      <c r="H840" s="68">
        <v>3338408</v>
      </c>
      <c r="I840" s="70"/>
    </row>
    <row r="841" spans="1:9" ht="29" thickBot="1" x14ac:dyDescent="0.4">
      <c r="A841" s="60">
        <v>10</v>
      </c>
      <c r="B841" s="62">
        <v>2023</v>
      </c>
      <c r="C841" s="64" t="s">
        <v>188</v>
      </c>
      <c r="D841" s="66">
        <v>3612</v>
      </c>
      <c r="E841" s="66">
        <v>6490</v>
      </c>
      <c r="F841" s="68">
        <v>57998182</v>
      </c>
      <c r="G841" s="68">
        <v>49529980</v>
      </c>
      <c r="H841" s="68">
        <v>34532735</v>
      </c>
      <c r="I841" s="70"/>
    </row>
    <row r="842" spans="1:9" ht="15" thickBot="1" x14ac:dyDescent="0.4">
      <c r="A842" s="60">
        <v>10</v>
      </c>
      <c r="B842" s="62">
        <v>2023</v>
      </c>
      <c r="C842" s="64" t="s">
        <v>189</v>
      </c>
      <c r="D842" s="66">
        <v>1066</v>
      </c>
      <c r="E842" s="66">
        <v>1578</v>
      </c>
      <c r="F842" s="68">
        <v>7757073</v>
      </c>
      <c r="G842" s="68">
        <v>6318613</v>
      </c>
      <c r="H842" s="68">
        <v>2011025</v>
      </c>
      <c r="I842" s="70"/>
    </row>
    <row r="843" spans="1:9" ht="15" thickBot="1" x14ac:dyDescent="0.4">
      <c r="A843" s="60">
        <v>10</v>
      </c>
      <c r="B843" s="62">
        <v>2023</v>
      </c>
      <c r="C843" s="64" t="s">
        <v>190</v>
      </c>
      <c r="D843" s="66">
        <v>6535</v>
      </c>
      <c r="E843" s="66">
        <v>14846</v>
      </c>
      <c r="F843" s="68">
        <v>262647348</v>
      </c>
      <c r="G843" s="68">
        <v>235526707</v>
      </c>
      <c r="H843" s="68">
        <v>148131791</v>
      </c>
      <c r="I843" s="70"/>
    </row>
    <row r="844" spans="1:9" ht="15" thickBot="1" x14ac:dyDescent="0.4">
      <c r="A844" s="60">
        <v>10</v>
      </c>
      <c r="B844" s="62">
        <v>2023</v>
      </c>
      <c r="C844" s="64" t="s">
        <v>191</v>
      </c>
      <c r="D844" s="66">
        <v>4740</v>
      </c>
      <c r="E844" s="66">
        <v>8996</v>
      </c>
      <c r="F844" s="68">
        <v>84473091</v>
      </c>
      <c r="G844" s="68">
        <v>73302704</v>
      </c>
      <c r="H844" s="68">
        <v>47057313</v>
      </c>
      <c r="I844" s="70"/>
    </row>
    <row r="845" spans="1:9" ht="29" thickBot="1" x14ac:dyDescent="0.4">
      <c r="A845" s="60">
        <v>10</v>
      </c>
      <c r="B845" s="62">
        <v>2023</v>
      </c>
      <c r="C845" s="64" t="s">
        <v>192</v>
      </c>
      <c r="D845" s="66">
        <v>1611</v>
      </c>
      <c r="E845" s="66">
        <v>2482</v>
      </c>
      <c r="F845" s="68">
        <v>12200841</v>
      </c>
      <c r="G845" s="68">
        <v>10647443</v>
      </c>
      <c r="H845" s="68">
        <v>6115636</v>
      </c>
      <c r="I845" s="70"/>
    </row>
    <row r="846" spans="1:9" ht="15" thickBot="1" x14ac:dyDescent="0.4">
      <c r="A846" s="60">
        <v>10</v>
      </c>
      <c r="B846" s="62">
        <v>2023</v>
      </c>
      <c r="C846" s="64" t="s">
        <v>96</v>
      </c>
      <c r="D846" s="66">
        <v>13247</v>
      </c>
      <c r="E846" s="66">
        <v>64974</v>
      </c>
      <c r="F846" s="68">
        <v>1818916270</v>
      </c>
      <c r="G846" s="68">
        <v>1396987470</v>
      </c>
      <c r="H846" s="68">
        <v>709909429</v>
      </c>
      <c r="I846" s="70"/>
    </row>
    <row r="847" spans="1:9" ht="15" thickBot="1" x14ac:dyDescent="0.4">
      <c r="A847" s="60">
        <v>10</v>
      </c>
      <c r="B847" s="62">
        <v>2023</v>
      </c>
      <c r="C847" s="64" t="s">
        <v>193</v>
      </c>
      <c r="D847" s="66">
        <v>2669</v>
      </c>
      <c r="E847" s="66">
        <v>4434</v>
      </c>
      <c r="F847" s="68">
        <v>57745683</v>
      </c>
      <c r="G847" s="68">
        <v>43640898</v>
      </c>
      <c r="H847" s="68">
        <v>16744269</v>
      </c>
      <c r="I847" s="70"/>
    </row>
    <row r="848" spans="1:9" ht="15" thickBot="1" x14ac:dyDescent="0.4">
      <c r="A848" s="61">
        <v>9</v>
      </c>
      <c r="B848" s="63">
        <v>2023</v>
      </c>
      <c r="C848" s="65" t="s">
        <v>144</v>
      </c>
      <c r="D848" s="67">
        <v>88588</v>
      </c>
      <c r="E848" s="67">
        <v>865074</v>
      </c>
      <c r="F848" s="69">
        <v>37362400782</v>
      </c>
      <c r="G848" s="69">
        <v>27607202813</v>
      </c>
      <c r="H848" s="69">
        <v>13073509974</v>
      </c>
      <c r="I848" s="70"/>
    </row>
    <row r="849" spans="1:9" ht="15" thickBot="1" x14ac:dyDescent="0.4">
      <c r="A849" s="60">
        <v>9</v>
      </c>
      <c r="B849" s="62">
        <v>2023</v>
      </c>
      <c r="C849" s="64" t="s">
        <v>83</v>
      </c>
      <c r="D849" s="66">
        <v>18774</v>
      </c>
      <c r="E849" s="66">
        <v>59491</v>
      </c>
      <c r="F849" s="68">
        <v>4746160708</v>
      </c>
      <c r="G849" s="68">
        <v>2852340884</v>
      </c>
      <c r="H849" s="68">
        <v>1282387478</v>
      </c>
      <c r="I849" s="70"/>
    </row>
    <row r="850" spans="1:9" ht="15" thickBot="1" x14ac:dyDescent="0.4">
      <c r="A850" s="60">
        <v>9</v>
      </c>
      <c r="B850" s="62">
        <v>2023</v>
      </c>
      <c r="C850" s="64" t="s">
        <v>145</v>
      </c>
      <c r="D850" s="66">
        <v>3738</v>
      </c>
      <c r="E850" s="66">
        <v>4851</v>
      </c>
      <c r="F850" s="68">
        <v>87168245</v>
      </c>
      <c r="G850" s="68">
        <v>67431152</v>
      </c>
      <c r="H850" s="68">
        <v>33986520</v>
      </c>
      <c r="I850" s="70"/>
    </row>
    <row r="851" spans="1:9" ht="15" thickBot="1" x14ac:dyDescent="0.4">
      <c r="A851" s="60">
        <v>9</v>
      </c>
      <c r="B851" s="62">
        <v>2023</v>
      </c>
      <c r="C851" s="64" t="s">
        <v>84</v>
      </c>
      <c r="D851" s="66">
        <v>21289</v>
      </c>
      <c r="E851" s="66">
        <v>67608</v>
      </c>
      <c r="F851" s="68">
        <v>3734457944</v>
      </c>
      <c r="G851" s="68">
        <v>2765359599</v>
      </c>
      <c r="H851" s="68">
        <v>1388523737</v>
      </c>
      <c r="I851" s="70"/>
    </row>
    <row r="852" spans="1:9" ht="15" thickBot="1" x14ac:dyDescent="0.4">
      <c r="A852" s="60">
        <v>9</v>
      </c>
      <c r="B852" s="62">
        <v>2023</v>
      </c>
      <c r="C852" s="64" t="s">
        <v>146</v>
      </c>
      <c r="D852" s="66">
        <v>4158</v>
      </c>
      <c r="E852" s="66">
        <v>5115</v>
      </c>
      <c r="F852" s="68">
        <v>65309688</v>
      </c>
      <c r="G852" s="68">
        <v>58485955</v>
      </c>
      <c r="H852" s="68">
        <v>34450123</v>
      </c>
      <c r="I852" s="70"/>
    </row>
    <row r="853" spans="1:9" ht="15" thickBot="1" x14ac:dyDescent="0.4">
      <c r="A853" s="60">
        <v>9</v>
      </c>
      <c r="B853" s="62">
        <v>2023</v>
      </c>
      <c r="C853" s="64" t="s">
        <v>147</v>
      </c>
      <c r="D853" s="66">
        <v>1476</v>
      </c>
      <c r="E853" s="66">
        <v>2417</v>
      </c>
      <c r="F853" s="68">
        <v>19850276</v>
      </c>
      <c r="G853" s="68">
        <v>17021315</v>
      </c>
      <c r="H853" s="68">
        <v>7661291</v>
      </c>
      <c r="I853" s="70"/>
    </row>
    <row r="854" spans="1:9" ht="15" thickBot="1" x14ac:dyDescent="0.4">
      <c r="A854" s="60">
        <v>9</v>
      </c>
      <c r="B854" s="62">
        <v>2023</v>
      </c>
      <c r="C854" s="64" t="s">
        <v>148</v>
      </c>
      <c r="D854" s="66">
        <v>1259</v>
      </c>
      <c r="E854" s="66">
        <v>1627</v>
      </c>
      <c r="F854" s="68">
        <v>7711024</v>
      </c>
      <c r="G854" s="68">
        <v>6609442</v>
      </c>
      <c r="H854" s="68">
        <v>3137120</v>
      </c>
      <c r="I854" s="70"/>
    </row>
    <row r="855" spans="1:9" ht="15" thickBot="1" x14ac:dyDescent="0.4">
      <c r="A855" s="60">
        <v>9</v>
      </c>
      <c r="B855" s="62">
        <v>2023</v>
      </c>
      <c r="C855" s="64" t="s">
        <v>97</v>
      </c>
      <c r="D855" s="66">
        <v>18306</v>
      </c>
      <c r="E855" s="66">
        <v>51878</v>
      </c>
      <c r="F855" s="68">
        <v>2206536102</v>
      </c>
      <c r="G855" s="68">
        <v>1735192512</v>
      </c>
      <c r="H855" s="68">
        <v>721946385</v>
      </c>
      <c r="I855" s="70"/>
    </row>
    <row r="856" spans="1:9" ht="29" thickBot="1" x14ac:dyDescent="0.4">
      <c r="A856" s="60">
        <v>9</v>
      </c>
      <c r="B856" s="62">
        <v>2023</v>
      </c>
      <c r="C856" s="64" t="s">
        <v>98</v>
      </c>
      <c r="D856" s="66">
        <v>8976</v>
      </c>
      <c r="E856" s="66">
        <v>9701</v>
      </c>
      <c r="F856" s="68">
        <v>412032719</v>
      </c>
      <c r="G856" s="68">
        <v>300291526</v>
      </c>
      <c r="H856" s="68">
        <v>170504772</v>
      </c>
      <c r="I856" s="70"/>
    </row>
    <row r="857" spans="1:9" ht="15" thickBot="1" x14ac:dyDescent="0.4">
      <c r="A857" s="60">
        <v>9</v>
      </c>
      <c r="B857" s="62">
        <v>2023</v>
      </c>
      <c r="C857" s="64" t="s">
        <v>149</v>
      </c>
      <c r="D857" s="66">
        <v>5755</v>
      </c>
      <c r="E857" s="66">
        <v>9668</v>
      </c>
      <c r="F857" s="68">
        <v>122719778</v>
      </c>
      <c r="G857" s="68">
        <v>104517990</v>
      </c>
      <c r="H857" s="68">
        <v>62394775</v>
      </c>
      <c r="I857" s="70"/>
    </row>
    <row r="858" spans="1:9" ht="15" thickBot="1" x14ac:dyDescent="0.4">
      <c r="A858" s="60">
        <v>9</v>
      </c>
      <c r="B858" s="62">
        <v>2023</v>
      </c>
      <c r="C858" s="64" t="s">
        <v>150</v>
      </c>
      <c r="D858" s="66">
        <v>1107</v>
      </c>
      <c r="E858" s="66">
        <v>1545</v>
      </c>
      <c r="F858" s="68">
        <v>33280993</v>
      </c>
      <c r="G858" s="68">
        <v>21140600</v>
      </c>
      <c r="H858" s="68">
        <v>17604156</v>
      </c>
      <c r="I858" s="70"/>
    </row>
    <row r="859" spans="1:9" ht="29" thickBot="1" x14ac:dyDescent="0.4">
      <c r="A859" s="60">
        <v>9</v>
      </c>
      <c r="B859" s="62">
        <v>2023</v>
      </c>
      <c r="C859" s="64" t="s">
        <v>151</v>
      </c>
      <c r="D859" s="66">
        <v>3422</v>
      </c>
      <c r="E859" s="66">
        <v>5313</v>
      </c>
      <c r="F859" s="68">
        <v>46900145</v>
      </c>
      <c r="G859" s="68">
        <v>34205138</v>
      </c>
      <c r="H859" s="68">
        <v>19092932</v>
      </c>
      <c r="I859" s="70"/>
    </row>
    <row r="860" spans="1:9" ht="15" thickBot="1" x14ac:dyDescent="0.4">
      <c r="A860" s="60">
        <v>9</v>
      </c>
      <c r="B860" s="62">
        <v>2023</v>
      </c>
      <c r="C860" s="64" t="s">
        <v>152</v>
      </c>
      <c r="D860" s="66">
        <v>1901</v>
      </c>
      <c r="E860" s="66">
        <v>3435</v>
      </c>
      <c r="F860" s="68">
        <v>23835858</v>
      </c>
      <c r="G860" s="68">
        <v>19338623</v>
      </c>
      <c r="H860" s="68">
        <v>11046975</v>
      </c>
      <c r="I860" s="70"/>
    </row>
    <row r="861" spans="1:9" ht="15" thickBot="1" x14ac:dyDescent="0.4">
      <c r="A861" s="60">
        <v>9</v>
      </c>
      <c r="B861" s="62">
        <v>2023</v>
      </c>
      <c r="C861" s="64" t="s">
        <v>153</v>
      </c>
      <c r="D861" s="66">
        <v>1218</v>
      </c>
      <c r="E861" s="66">
        <v>1765</v>
      </c>
      <c r="F861" s="68">
        <v>9546407</v>
      </c>
      <c r="G861" s="68">
        <v>6190728</v>
      </c>
      <c r="H861" s="68">
        <v>3221798</v>
      </c>
      <c r="I861" s="70"/>
    </row>
    <row r="862" spans="1:9" ht="15" thickBot="1" x14ac:dyDescent="0.4">
      <c r="A862" s="60">
        <v>9</v>
      </c>
      <c r="B862" s="62">
        <v>2023</v>
      </c>
      <c r="C862" s="64" t="s">
        <v>154</v>
      </c>
      <c r="D862" s="66">
        <v>1154</v>
      </c>
      <c r="E862" s="66">
        <v>1836</v>
      </c>
      <c r="F862" s="68">
        <v>5377164</v>
      </c>
      <c r="G862" s="68">
        <v>4037316</v>
      </c>
      <c r="H862" s="68">
        <v>2308494</v>
      </c>
      <c r="I862" s="70"/>
    </row>
    <row r="863" spans="1:9" ht="15" thickBot="1" x14ac:dyDescent="0.4">
      <c r="A863" s="60">
        <v>9</v>
      </c>
      <c r="B863" s="62">
        <v>2023</v>
      </c>
      <c r="C863" s="64" t="s">
        <v>155</v>
      </c>
      <c r="D863" s="66">
        <v>2379</v>
      </c>
      <c r="E863" s="66">
        <v>3201</v>
      </c>
      <c r="F863" s="68">
        <v>17248946</v>
      </c>
      <c r="G863" s="68">
        <v>14799483</v>
      </c>
      <c r="H863" s="68">
        <v>8545623</v>
      </c>
      <c r="I863" s="70"/>
    </row>
    <row r="864" spans="1:9" ht="15" thickBot="1" x14ac:dyDescent="0.4">
      <c r="A864" s="60">
        <v>9</v>
      </c>
      <c r="B864" s="62">
        <v>2023</v>
      </c>
      <c r="C864" s="64" t="s">
        <v>156</v>
      </c>
      <c r="D864" s="66">
        <v>5283</v>
      </c>
      <c r="E864" s="66">
        <v>10562</v>
      </c>
      <c r="F864" s="68">
        <v>102311547</v>
      </c>
      <c r="G864" s="68">
        <v>80817237</v>
      </c>
      <c r="H864" s="68">
        <v>38900820</v>
      </c>
      <c r="I864" s="70"/>
    </row>
    <row r="865" spans="1:9" ht="15" thickBot="1" x14ac:dyDescent="0.4">
      <c r="A865" s="60">
        <v>9</v>
      </c>
      <c r="B865" s="62">
        <v>2023</v>
      </c>
      <c r="C865" s="64" t="s">
        <v>86</v>
      </c>
      <c r="D865" s="66">
        <v>25894</v>
      </c>
      <c r="E865" s="66">
        <v>27500</v>
      </c>
      <c r="F865" s="68">
        <v>6538813252</v>
      </c>
      <c r="G865" s="68">
        <v>4169864578</v>
      </c>
      <c r="H865" s="68">
        <v>1957745369</v>
      </c>
      <c r="I865" s="70"/>
    </row>
    <row r="866" spans="1:9" ht="15" thickBot="1" x14ac:dyDescent="0.4">
      <c r="A866" s="60">
        <v>9</v>
      </c>
      <c r="B866" s="62">
        <v>2023</v>
      </c>
      <c r="C866" s="64" t="s">
        <v>157</v>
      </c>
      <c r="D866" s="66">
        <v>1138</v>
      </c>
      <c r="E866" s="66">
        <v>1558</v>
      </c>
      <c r="F866" s="68">
        <v>7451293</v>
      </c>
      <c r="G866" s="68">
        <v>6687309</v>
      </c>
      <c r="H866" s="68">
        <v>3311861</v>
      </c>
      <c r="I866" s="70"/>
    </row>
    <row r="867" spans="1:9" ht="15" thickBot="1" x14ac:dyDescent="0.4">
      <c r="A867" s="60">
        <v>9</v>
      </c>
      <c r="B867" s="62">
        <v>2023</v>
      </c>
      <c r="C867" s="64" t="s">
        <v>87</v>
      </c>
      <c r="D867" s="66">
        <v>16326</v>
      </c>
      <c r="E867" s="66">
        <v>56677</v>
      </c>
      <c r="F867" s="68">
        <v>2186200560</v>
      </c>
      <c r="G867" s="68">
        <v>1649973918</v>
      </c>
      <c r="H867" s="68">
        <v>832733973</v>
      </c>
      <c r="I867" s="70"/>
    </row>
    <row r="868" spans="1:9" ht="15" thickBot="1" x14ac:dyDescent="0.4">
      <c r="A868" s="60">
        <v>9</v>
      </c>
      <c r="B868" s="62">
        <v>2023</v>
      </c>
      <c r="C868" s="64" t="s">
        <v>158</v>
      </c>
      <c r="D868" s="66">
        <v>9319</v>
      </c>
      <c r="E868" s="66">
        <v>26443</v>
      </c>
      <c r="F868" s="68">
        <v>408614444</v>
      </c>
      <c r="G868" s="68">
        <v>358776616</v>
      </c>
      <c r="H868" s="68">
        <v>226091787</v>
      </c>
      <c r="I868" s="70"/>
    </row>
    <row r="869" spans="1:9" ht="15" thickBot="1" x14ac:dyDescent="0.4">
      <c r="A869" s="60">
        <v>9</v>
      </c>
      <c r="B869" s="62">
        <v>2023</v>
      </c>
      <c r="C869" s="64" t="s">
        <v>88</v>
      </c>
      <c r="D869" s="66">
        <v>20915</v>
      </c>
      <c r="E869" s="66">
        <v>45806</v>
      </c>
      <c r="F869" s="68">
        <v>3522553870</v>
      </c>
      <c r="G869" s="68">
        <v>2832965644</v>
      </c>
      <c r="H869" s="68">
        <v>1372136558</v>
      </c>
      <c r="I869" s="70"/>
    </row>
    <row r="870" spans="1:9" ht="15" thickBot="1" x14ac:dyDescent="0.4">
      <c r="A870" s="60">
        <v>9</v>
      </c>
      <c r="B870" s="62">
        <v>2023</v>
      </c>
      <c r="C870" s="64" t="s">
        <v>159</v>
      </c>
      <c r="D870" s="66">
        <v>5334</v>
      </c>
      <c r="E870" s="66">
        <v>7861</v>
      </c>
      <c r="F870" s="68">
        <v>66035923</v>
      </c>
      <c r="G870" s="68">
        <v>59821268</v>
      </c>
      <c r="H870" s="68">
        <v>36481471</v>
      </c>
      <c r="I870" s="70"/>
    </row>
    <row r="871" spans="1:9" ht="15" thickBot="1" x14ac:dyDescent="0.4">
      <c r="A871" s="60">
        <v>9</v>
      </c>
      <c r="B871" s="62">
        <v>2023</v>
      </c>
      <c r="C871" s="64" t="s">
        <v>89</v>
      </c>
      <c r="D871" s="66">
        <v>5804</v>
      </c>
      <c r="E871" s="66">
        <v>10308</v>
      </c>
      <c r="F871" s="68">
        <v>143266737</v>
      </c>
      <c r="G871" s="68">
        <v>119122030</v>
      </c>
      <c r="H871" s="68">
        <v>58866783</v>
      </c>
      <c r="I871" s="70"/>
    </row>
    <row r="872" spans="1:9" ht="15" thickBot="1" x14ac:dyDescent="0.4">
      <c r="A872" s="60">
        <v>9</v>
      </c>
      <c r="B872" s="62">
        <v>2023</v>
      </c>
      <c r="C872" s="64" t="s">
        <v>90</v>
      </c>
      <c r="D872" s="66">
        <v>8839</v>
      </c>
      <c r="E872" s="66">
        <v>20158</v>
      </c>
      <c r="F872" s="68">
        <v>460115674</v>
      </c>
      <c r="G872" s="68">
        <v>398546548</v>
      </c>
      <c r="H872" s="68">
        <v>186902026</v>
      </c>
      <c r="I872" s="70"/>
    </row>
    <row r="873" spans="1:9" ht="15" thickBot="1" x14ac:dyDescent="0.4">
      <c r="A873" s="60">
        <v>9</v>
      </c>
      <c r="B873" s="62">
        <v>2023</v>
      </c>
      <c r="C873" s="64" t="s">
        <v>160</v>
      </c>
      <c r="D873" s="66">
        <v>2526</v>
      </c>
      <c r="E873" s="66">
        <v>3284</v>
      </c>
      <c r="F873" s="68">
        <v>30126687</v>
      </c>
      <c r="G873" s="68">
        <v>26132521</v>
      </c>
      <c r="H873" s="68">
        <v>19784845</v>
      </c>
      <c r="I873" s="70"/>
    </row>
    <row r="874" spans="1:9" ht="15" thickBot="1" x14ac:dyDescent="0.4">
      <c r="A874" s="60">
        <v>9</v>
      </c>
      <c r="B874" s="62">
        <v>2023</v>
      </c>
      <c r="C874" s="64" t="s">
        <v>161</v>
      </c>
      <c r="D874" s="66">
        <v>5137</v>
      </c>
      <c r="E874" s="66">
        <v>10609</v>
      </c>
      <c r="F874" s="68">
        <v>120670624</v>
      </c>
      <c r="G874" s="68">
        <v>106523747</v>
      </c>
      <c r="H874" s="68">
        <v>71940157</v>
      </c>
      <c r="I874" s="70"/>
    </row>
    <row r="875" spans="1:9" ht="15" thickBot="1" x14ac:dyDescent="0.4">
      <c r="A875" s="60">
        <v>9</v>
      </c>
      <c r="B875" s="62">
        <v>2023</v>
      </c>
      <c r="C875" s="64" t="s">
        <v>162</v>
      </c>
      <c r="D875" s="66">
        <v>5508</v>
      </c>
      <c r="E875" s="66">
        <v>9344</v>
      </c>
      <c r="F875" s="68">
        <v>140677083</v>
      </c>
      <c r="G875" s="68">
        <v>127214774</v>
      </c>
      <c r="H875" s="68">
        <v>61804304</v>
      </c>
      <c r="I875" s="70"/>
    </row>
    <row r="876" spans="1:9" ht="15" thickBot="1" x14ac:dyDescent="0.4">
      <c r="A876" s="60">
        <v>9</v>
      </c>
      <c r="B876" s="62">
        <v>2023</v>
      </c>
      <c r="C876" s="64" t="s">
        <v>163</v>
      </c>
      <c r="D876" s="66">
        <v>1092</v>
      </c>
      <c r="E876" s="66">
        <v>1255</v>
      </c>
      <c r="F876" s="68">
        <v>6679487</v>
      </c>
      <c r="G876" s="68">
        <v>6308950</v>
      </c>
      <c r="H876" s="68">
        <v>4865262</v>
      </c>
      <c r="I876" s="70"/>
    </row>
    <row r="877" spans="1:9" ht="15" thickBot="1" x14ac:dyDescent="0.4">
      <c r="A877" s="60">
        <v>9</v>
      </c>
      <c r="B877" s="62">
        <v>2023</v>
      </c>
      <c r="C877" s="64" t="s">
        <v>164</v>
      </c>
      <c r="D877" s="66">
        <v>2267</v>
      </c>
      <c r="E877" s="66">
        <v>3330</v>
      </c>
      <c r="F877" s="68">
        <v>28379458</v>
      </c>
      <c r="G877" s="68">
        <v>24924454</v>
      </c>
      <c r="H877" s="68">
        <v>10644952</v>
      </c>
      <c r="I877" s="70"/>
    </row>
    <row r="878" spans="1:9" ht="15" thickBot="1" x14ac:dyDescent="0.4">
      <c r="A878" s="60">
        <v>9</v>
      </c>
      <c r="B878" s="62">
        <v>2023</v>
      </c>
      <c r="C878" s="64" t="s">
        <v>165</v>
      </c>
      <c r="D878" s="66">
        <v>1009</v>
      </c>
      <c r="E878" s="66">
        <v>1226</v>
      </c>
      <c r="F878" s="68">
        <v>11173313</v>
      </c>
      <c r="G878" s="68">
        <v>10407968</v>
      </c>
      <c r="H878" s="68">
        <v>4786666</v>
      </c>
      <c r="I878" s="70"/>
    </row>
    <row r="879" spans="1:9" ht="15" thickBot="1" x14ac:dyDescent="0.4">
      <c r="A879" s="60">
        <v>9</v>
      </c>
      <c r="B879" s="62">
        <v>2023</v>
      </c>
      <c r="C879" s="64" t="s">
        <v>91</v>
      </c>
      <c r="D879" s="66">
        <v>20732</v>
      </c>
      <c r="E879" s="66">
        <v>66775</v>
      </c>
      <c r="F879" s="68">
        <v>3282806441</v>
      </c>
      <c r="G879" s="68">
        <v>2812354018</v>
      </c>
      <c r="H879" s="68">
        <v>1114833904</v>
      </c>
      <c r="I879" s="70"/>
    </row>
    <row r="880" spans="1:9" ht="15" thickBot="1" x14ac:dyDescent="0.4">
      <c r="A880" s="60">
        <v>9</v>
      </c>
      <c r="B880" s="62">
        <v>2023</v>
      </c>
      <c r="C880" s="64" t="s">
        <v>166</v>
      </c>
      <c r="D880" s="62">
        <v>858</v>
      </c>
      <c r="E880" s="66">
        <v>1215</v>
      </c>
      <c r="F880" s="68">
        <v>11641565</v>
      </c>
      <c r="G880" s="68">
        <v>10579049</v>
      </c>
      <c r="H880" s="68">
        <v>1870660</v>
      </c>
      <c r="I880" s="70"/>
    </row>
    <row r="881" spans="1:9" ht="29" thickBot="1" x14ac:dyDescent="0.4">
      <c r="A881" s="60">
        <v>9</v>
      </c>
      <c r="B881" s="62">
        <v>2023</v>
      </c>
      <c r="C881" s="64" t="s">
        <v>167</v>
      </c>
      <c r="D881" s="66">
        <v>2460</v>
      </c>
      <c r="E881" s="66">
        <v>4244</v>
      </c>
      <c r="F881" s="68">
        <v>96117728</v>
      </c>
      <c r="G881" s="68">
        <v>73763251</v>
      </c>
      <c r="H881" s="68">
        <v>28502624</v>
      </c>
      <c r="I881" s="70"/>
    </row>
    <row r="882" spans="1:9" ht="15" thickBot="1" x14ac:dyDescent="0.4">
      <c r="A882" s="60">
        <v>9</v>
      </c>
      <c r="B882" s="62">
        <v>2023</v>
      </c>
      <c r="C882" s="64" t="s">
        <v>92</v>
      </c>
      <c r="D882" s="66">
        <v>8579</v>
      </c>
      <c r="E882" s="66">
        <v>13904</v>
      </c>
      <c r="F882" s="68">
        <v>324457693</v>
      </c>
      <c r="G882" s="68">
        <v>268073695</v>
      </c>
      <c r="H882" s="68">
        <v>147183402</v>
      </c>
      <c r="I882" s="70"/>
    </row>
    <row r="883" spans="1:9" ht="15" thickBot="1" x14ac:dyDescent="0.4">
      <c r="A883" s="60">
        <v>9</v>
      </c>
      <c r="B883" s="62">
        <v>2023</v>
      </c>
      <c r="C883" s="64" t="s">
        <v>168</v>
      </c>
      <c r="D883" s="66">
        <v>2806</v>
      </c>
      <c r="E883" s="66">
        <v>3475</v>
      </c>
      <c r="F883" s="68">
        <v>38245683</v>
      </c>
      <c r="G883" s="68">
        <v>32480517</v>
      </c>
      <c r="H883" s="68">
        <v>20818459</v>
      </c>
      <c r="I883" s="70"/>
    </row>
    <row r="884" spans="1:9" ht="15" thickBot="1" x14ac:dyDescent="0.4">
      <c r="A884" s="60">
        <v>9</v>
      </c>
      <c r="B884" s="62">
        <v>2023</v>
      </c>
      <c r="C884" s="64" t="s">
        <v>93</v>
      </c>
      <c r="D884" s="66">
        <v>18118</v>
      </c>
      <c r="E884" s="66">
        <v>49676</v>
      </c>
      <c r="F884" s="68">
        <v>2246382863</v>
      </c>
      <c r="G884" s="68">
        <v>1654883139</v>
      </c>
      <c r="H884" s="68">
        <v>793670378</v>
      </c>
      <c r="I884" s="70"/>
    </row>
    <row r="885" spans="1:9" ht="29" thickBot="1" x14ac:dyDescent="0.4">
      <c r="A885" s="60">
        <v>9</v>
      </c>
      <c r="B885" s="62">
        <v>2023</v>
      </c>
      <c r="C885" s="64" t="s">
        <v>169</v>
      </c>
      <c r="D885" s="66">
        <v>3264</v>
      </c>
      <c r="E885" s="66">
        <v>4941</v>
      </c>
      <c r="F885" s="68">
        <v>48884045</v>
      </c>
      <c r="G885" s="68">
        <v>43157868</v>
      </c>
      <c r="H885" s="68">
        <v>22436554</v>
      </c>
      <c r="I885" s="70"/>
    </row>
    <row r="886" spans="1:9" ht="15" thickBot="1" x14ac:dyDescent="0.4">
      <c r="A886" s="60">
        <v>9</v>
      </c>
      <c r="B886" s="62">
        <v>2023</v>
      </c>
      <c r="C886" s="64" t="s">
        <v>170</v>
      </c>
      <c r="D886" s="66">
        <v>2024</v>
      </c>
      <c r="E886" s="66">
        <v>3155</v>
      </c>
      <c r="F886" s="68">
        <v>34641226</v>
      </c>
      <c r="G886" s="68">
        <v>28331025</v>
      </c>
      <c r="H886" s="68">
        <v>9869246</v>
      </c>
      <c r="I886" s="70"/>
    </row>
    <row r="887" spans="1:9" ht="15" thickBot="1" x14ac:dyDescent="0.4">
      <c r="A887" s="60">
        <v>9</v>
      </c>
      <c r="B887" s="62">
        <v>2023</v>
      </c>
      <c r="C887" s="64" t="s">
        <v>171</v>
      </c>
      <c r="D887" s="66">
        <v>3924</v>
      </c>
      <c r="E887" s="66">
        <v>6196</v>
      </c>
      <c r="F887" s="68">
        <v>112981576</v>
      </c>
      <c r="G887" s="68">
        <v>80648822</v>
      </c>
      <c r="H887" s="68">
        <v>31568014</v>
      </c>
      <c r="I887" s="70"/>
    </row>
    <row r="888" spans="1:9" ht="15" thickBot="1" x14ac:dyDescent="0.4">
      <c r="A888" s="60">
        <v>9</v>
      </c>
      <c r="B888" s="62">
        <v>2023</v>
      </c>
      <c r="C888" s="64" t="s">
        <v>94</v>
      </c>
      <c r="D888" s="66">
        <v>11674</v>
      </c>
      <c r="E888" s="66">
        <v>23075</v>
      </c>
      <c r="F888" s="68">
        <v>911503468</v>
      </c>
      <c r="G888" s="68">
        <v>772225728</v>
      </c>
      <c r="H888" s="68">
        <v>320185751</v>
      </c>
      <c r="I888" s="70"/>
    </row>
    <row r="889" spans="1:9" ht="15" thickBot="1" x14ac:dyDescent="0.4">
      <c r="A889" s="60">
        <v>9</v>
      </c>
      <c r="B889" s="62">
        <v>2023</v>
      </c>
      <c r="C889" s="64" t="s">
        <v>172</v>
      </c>
      <c r="D889" s="66">
        <v>1112</v>
      </c>
      <c r="E889" s="66">
        <v>1282</v>
      </c>
      <c r="F889" s="68">
        <v>7411937</v>
      </c>
      <c r="G889" s="68">
        <v>6846613</v>
      </c>
      <c r="H889" s="68">
        <v>4742067</v>
      </c>
      <c r="I889" s="70"/>
    </row>
    <row r="890" spans="1:9" ht="15" thickBot="1" x14ac:dyDescent="0.4">
      <c r="A890" s="60">
        <v>9</v>
      </c>
      <c r="B890" s="62">
        <v>2023</v>
      </c>
      <c r="C890" s="64" t="s">
        <v>173</v>
      </c>
      <c r="D890" s="66">
        <v>3406</v>
      </c>
      <c r="E890" s="66">
        <v>4485</v>
      </c>
      <c r="F890" s="68">
        <v>63109324</v>
      </c>
      <c r="G890" s="68">
        <v>53657819</v>
      </c>
      <c r="H890" s="68">
        <v>30060441</v>
      </c>
      <c r="I890" s="70"/>
    </row>
    <row r="891" spans="1:9" ht="29" thickBot="1" x14ac:dyDescent="0.4">
      <c r="A891" s="60">
        <v>9</v>
      </c>
      <c r="B891" s="62">
        <v>2023</v>
      </c>
      <c r="C891" s="64" t="s">
        <v>174</v>
      </c>
      <c r="D891" s="66">
        <v>4861</v>
      </c>
      <c r="E891" s="66">
        <v>8003</v>
      </c>
      <c r="F891" s="68">
        <v>103562641</v>
      </c>
      <c r="G891" s="68">
        <v>91949666</v>
      </c>
      <c r="H891" s="68">
        <v>47907433</v>
      </c>
      <c r="I891" s="70"/>
    </row>
    <row r="892" spans="1:9" ht="15" thickBot="1" x14ac:dyDescent="0.4">
      <c r="A892" s="60">
        <v>9</v>
      </c>
      <c r="B892" s="62">
        <v>2023</v>
      </c>
      <c r="C892" s="64" t="s">
        <v>175</v>
      </c>
      <c r="D892" s="66">
        <v>6745</v>
      </c>
      <c r="E892" s="66">
        <v>10476</v>
      </c>
      <c r="F892" s="68">
        <v>217854553</v>
      </c>
      <c r="G892" s="68">
        <v>183697126</v>
      </c>
      <c r="H892" s="68">
        <v>93803429</v>
      </c>
      <c r="I892" s="70"/>
    </row>
    <row r="893" spans="1:9" ht="15" thickBot="1" x14ac:dyDescent="0.4">
      <c r="A893" s="60">
        <v>9</v>
      </c>
      <c r="B893" s="62">
        <v>2023</v>
      </c>
      <c r="C893" s="64" t="s">
        <v>176</v>
      </c>
      <c r="D893" s="66">
        <v>4835</v>
      </c>
      <c r="E893" s="66">
        <v>8955</v>
      </c>
      <c r="F893" s="68">
        <v>168951131</v>
      </c>
      <c r="G893" s="68">
        <v>130388169</v>
      </c>
      <c r="H893" s="68">
        <v>55055357</v>
      </c>
      <c r="I893" s="70"/>
    </row>
    <row r="894" spans="1:9" ht="15" thickBot="1" x14ac:dyDescent="0.4">
      <c r="A894" s="60">
        <v>9</v>
      </c>
      <c r="B894" s="62">
        <v>2023</v>
      </c>
      <c r="C894" s="64" t="s">
        <v>177</v>
      </c>
      <c r="D894" s="66">
        <v>3310</v>
      </c>
      <c r="E894" s="66">
        <v>6242</v>
      </c>
      <c r="F894" s="68">
        <v>88287580</v>
      </c>
      <c r="G894" s="68">
        <v>65912790</v>
      </c>
      <c r="H894" s="68">
        <v>21504816</v>
      </c>
      <c r="I894" s="70"/>
    </row>
    <row r="895" spans="1:9" ht="15" thickBot="1" x14ac:dyDescent="0.4">
      <c r="A895" s="60">
        <v>9</v>
      </c>
      <c r="B895" s="62">
        <v>2023</v>
      </c>
      <c r="C895" s="64" t="s">
        <v>178</v>
      </c>
      <c r="D895" s="66">
        <v>2960</v>
      </c>
      <c r="E895" s="66">
        <v>4222</v>
      </c>
      <c r="F895" s="68">
        <v>35696666</v>
      </c>
      <c r="G895" s="68">
        <v>32443725</v>
      </c>
      <c r="H895" s="68">
        <v>19985085</v>
      </c>
      <c r="I895" s="70"/>
    </row>
    <row r="896" spans="1:9" ht="15" thickBot="1" x14ac:dyDescent="0.4">
      <c r="A896" s="60">
        <v>9</v>
      </c>
      <c r="B896" s="62">
        <v>2023</v>
      </c>
      <c r="C896" s="64" t="s">
        <v>179</v>
      </c>
      <c r="D896" s="66">
        <v>4289</v>
      </c>
      <c r="E896" s="66">
        <v>7951</v>
      </c>
      <c r="F896" s="68">
        <v>45843900</v>
      </c>
      <c r="G896" s="68">
        <v>40513384</v>
      </c>
      <c r="H896" s="68">
        <v>26527155</v>
      </c>
      <c r="I896" s="70"/>
    </row>
    <row r="897" spans="1:9" ht="15" thickBot="1" x14ac:dyDescent="0.4">
      <c r="A897" s="60">
        <v>9</v>
      </c>
      <c r="B897" s="62">
        <v>2023</v>
      </c>
      <c r="C897" s="64" t="s">
        <v>180</v>
      </c>
      <c r="D897" s="66">
        <v>1815</v>
      </c>
      <c r="E897" s="66">
        <v>2737</v>
      </c>
      <c r="F897" s="68">
        <v>42375979</v>
      </c>
      <c r="G897" s="68">
        <v>18577717</v>
      </c>
      <c r="H897" s="68">
        <v>6235560</v>
      </c>
      <c r="I897" s="70"/>
    </row>
    <row r="898" spans="1:9" ht="15" thickBot="1" x14ac:dyDescent="0.4">
      <c r="A898" s="60">
        <v>9</v>
      </c>
      <c r="B898" s="62">
        <v>2023</v>
      </c>
      <c r="C898" s="64" t="s">
        <v>181</v>
      </c>
      <c r="D898" s="66">
        <v>6493</v>
      </c>
      <c r="E898" s="66">
        <v>11354</v>
      </c>
      <c r="F898" s="68">
        <v>246597612</v>
      </c>
      <c r="G898" s="68">
        <v>229883504</v>
      </c>
      <c r="H898" s="68">
        <v>147331693</v>
      </c>
      <c r="I898" s="70"/>
    </row>
    <row r="899" spans="1:9" ht="15" thickBot="1" x14ac:dyDescent="0.4">
      <c r="A899" s="60">
        <v>9</v>
      </c>
      <c r="B899" s="62">
        <v>2023</v>
      </c>
      <c r="C899" s="64" t="s">
        <v>182</v>
      </c>
      <c r="D899" s="66">
        <v>2828</v>
      </c>
      <c r="E899" s="66">
        <v>4342</v>
      </c>
      <c r="F899" s="68">
        <v>80063425</v>
      </c>
      <c r="G899" s="68">
        <v>67925572</v>
      </c>
      <c r="H899" s="68">
        <v>19842308</v>
      </c>
      <c r="I899" s="70"/>
    </row>
    <row r="900" spans="1:9" ht="15" thickBot="1" x14ac:dyDescent="0.4">
      <c r="A900" s="60">
        <v>9</v>
      </c>
      <c r="B900" s="62">
        <v>2023</v>
      </c>
      <c r="C900" s="64" t="s">
        <v>95</v>
      </c>
      <c r="D900" s="66">
        <v>10280</v>
      </c>
      <c r="E900" s="66">
        <v>17625</v>
      </c>
      <c r="F900" s="68">
        <v>731712248</v>
      </c>
      <c r="G900" s="68">
        <v>565482555</v>
      </c>
      <c r="H900" s="68">
        <v>263591078</v>
      </c>
      <c r="I900" s="70"/>
    </row>
    <row r="901" spans="1:9" ht="29" thickBot="1" x14ac:dyDescent="0.4">
      <c r="A901" s="60">
        <v>9</v>
      </c>
      <c r="B901" s="62">
        <v>2023</v>
      </c>
      <c r="C901" s="64" t="s">
        <v>183</v>
      </c>
      <c r="D901" s="66">
        <v>2515</v>
      </c>
      <c r="E901" s="66">
        <v>3563</v>
      </c>
      <c r="F901" s="68">
        <v>48090643</v>
      </c>
      <c r="G901" s="68">
        <v>27820891</v>
      </c>
      <c r="H901" s="68">
        <v>15248574</v>
      </c>
      <c r="I901" s="70"/>
    </row>
    <row r="902" spans="1:9" ht="29" thickBot="1" x14ac:dyDescent="0.4">
      <c r="A902" s="60">
        <v>9</v>
      </c>
      <c r="B902" s="62">
        <v>2023</v>
      </c>
      <c r="C902" s="64" t="s">
        <v>184</v>
      </c>
      <c r="D902" s="66">
        <v>3361</v>
      </c>
      <c r="E902" s="66">
        <v>5769</v>
      </c>
      <c r="F902" s="68">
        <v>61112249</v>
      </c>
      <c r="G902" s="68">
        <v>46031907</v>
      </c>
      <c r="H902" s="68">
        <v>21602979</v>
      </c>
      <c r="I902" s="70"/>
    </row>
    <row r="903" spans="1:9" ht="15" thickBot="1" x14ac:dyDescent="0.4">
      <c r="A903" s="60">
        <v>9</v>
      </c>
      <c r="B903" s="62">
        <v>2023</v>
      </c>
      <c r="C903" s="64" t="s">
        <v>185</v>
      </c>
      <c r="D903" s="66">
        <v>6938</v>
      </c>
      <c r="E903" s="66">
        <v>11483</v>
      </c>
      <c r="F903" s="68">
        <v>208980623</v>
      </c>
      <c r="G903" s="68">
        <v>183425185</v>
      </c>
      <c r="H903" s="68">
        <v>103301091</v>
      </c>
      <c r="I903" s="70"/>
    </row>
    <row r="904" spans="1:9" ht="15" thickBot="1" x14ac:dyDescent="0.4">
      <c r="A904" s="60">
        <v>9</v>
      </c>
      <c r="B904" s="62">
        <v>2023</v>
      </c>
      <c r="C904" s="64" t="s">
        <v>186</v>
      </c>
      <c r="D904" s="66">
        <v>2038</v>
      </c>
      <c r="E904" s="66">
        <v>3108</v>
      </c>
      <c r="F904" s="68">
        <v>17095599</v>
      </c>
      <c r="G904" s="68">
        <v>14947854</v>
      </c>
      <c r="H904" s="68">
        <v>5909979</v>
      </c>
      <c r="I904" s="70"/>
    </row>
    <row r="905" spans="1:9" ht="15" thickBot="1" x14ac:dyDescent="0.4">
      <c r="A905" s="60">
        <v>9</v>
      </c>
      <c r="B905" s="62">
        <v>2023</v>
      </c>
      <c r="C905" s="64" t="s">
        <v>187</v>
      </c>
      <c r="D905" s="62">
        <v>952</v>
      </c>
      <c r="E905" s="66">
        <v>1029</v>
      </c>
      <c r="F905" s="68">
        <v>8435486</v>
      </c>
      <c r="G905" s="68">
        <v>7845792</v>
      </c>
      <c r="H905" s="68">
        <v>6262163</v>
      </c>
      <c r="I905" s="70"/>
    </row>
    <row r="906" spans="1:9" ht="29" thickBot="1" x14ac:dyDescent="0.4">
      <c r="A906" s="60">
        <v>9</v>
      </c>
      <c r="B906" s="62">
        <v>2023</v>
      </c>
      <c r="C906" s="64" t="s">
        <v>188</v>
      </c>
      <c r="D906" s="66">
        <v>4082</v>
      </c>
      <c r="E906" s="66">
        <v>7109</v>
      </c>
      <c r="F906" s="68">
        <v>83709755</v>
      </c>
      <c r="G906" s="68">
        <v>73824938</v>
      </c>
      <c r="H906" s="68">
        <v>52159965</v>
      </c>
      <c r="I906" s="70"/>
    </row>
    <row r="907" spans="1:9" ht="15" thickBot="1" x14ac:dyDescent="0.4">
      <c r="A907" s="60">
        <v>9</v>
      </c>
      <c r="B907" s="62">
        <v>2023</v>
      </c>
      <c r="C907" s="64" t="s">
        <v>189</v>
      </c>
      <c r="D907" s="66">
        <v>1090</v>
      </c>
      <c r="E907" s="66">
        <v>1578</v>
      </c>
      <c r="F907" s="68">
        <v>10549998</v>
      </c>
      <c r="G907" s="68">
        <v>8965498</v>
      </c>
      <c r="H907" s="68">
        <v>2234064</v>
      </c>
      <c r="I907" s="70"/>
    </row>
    <row r="908" spans="1:9" ht="15" thickBot="1" x14ac:dyDescent="0.4">
      <c r="A908" s="60">
        <v>9</v>
      </c>
      <c r="B908" s="62">
        <v>2023</v>
      </c>
      <c r="C908" s="64" t="s">
        <v>190</v>
      </c>
      <c r="D908" s="66">
        <v>7381</v>
      </c>
      <c r="E908" s="66">
        <v>15994</v>
      </c>
      <c r="F908" s="68">
        <v>307347720</v>
      </c>
      <c r="G908" s="68">
        <v>278134785</v>
      </c>
      <c r="H908" s="68">
        <v>167854218</v>
      </c>
      <c r="I908" s="70"/>
    </row>
    <row r="909" spans="1:9" ht="15" thickBot="1" x14ac:dyDescent="0.4">
      <c r="A909" s="60">
        <v>9</v>
      </c>
      <c r="B909" s="62">
        <v>2023</v>
      </c>
      <c r="C909" s="64" t="s">
        <v>191</v>
      </c>
      <c r="D909" s="66">
        <v>5175</v>
      </c>
      <c r="E909" s="66">
        <v>9480</v>
      </c>
      <c r="F909" s="68">
        <v>91360604</v>
      </c>
      <c r="G909" s="68">
        <v>78876534</v>
      </c>
      <c r="H909" s="68">
        <v>50556572</v>
      </c>
      <c r="I909" s="70"/>
    </row>
    <row r="910" spans="1:9" ht="29" thickBot="1" x14ac:dyDescent="0.4">
      <c r="A910" s="60">
        <v>9</v>
      </c>
      <c r="B910" s="62">
        <v>2023</v>
      </c>
      <c r="C910" s="64" t="s">
        <v>192</v>
      </c>
      <c r="D910" s="66">
        <v>1637</v>
      </c>
      <c r="E910" s="66">
        <v>2493</v>
      </c>
      <c r="F910" s="68">
        <v>13307596</v>
      </c>
      <c r="G910" s="68">
        <v>11353242</v>
      </c>
      <c r="H910" s="68">
        <v>4361923</v>
      </c>
      <c r="I910" s="70"/>
    </row>
    <row r="911" spans="1:9" ht="15" thickBot="1" x14ac:dyDescent="0.4">
      <c r="A911" s="60">
        <v>9</v>
      </c>
      <c r="B911" s="62">
        <v>2023</v>
      </c>
      <c r="C911" s="64" t="s">
        <v>96</v>
      </c>
      <c r="D911" s="66">
        <v>15754</v>
      </c>
      <c r="E911" s="66">
        <v>69174</v>
      </c>
      <c r="F911" s="68">
        <v>2194034820</v>
      </c>
      <c r="G911" s="68">
        <v>1577506327</v>
      </c>
      <c r="H911" s="68">
        <v>744422363</v>
      </c>
      <c r="I911" s="70"/>
    </row>
    <row r="912" spans="1:9" ht="15" thickBot="1" x14ac:dyDescent="0.4">
      <c r="A912" s="60">
        <v>9</v>
      </c>
      <c r="B912" s="62">
        <v>2023</v>
      </c>
      <c r="C912" s="64" t="s">
        <v>193</v>
      </c>
      <c r="D912" s="66">
        <v>2813</v>
      </c>
      <c r="E912" s="66">
        <v>4592</v>
      </c>
      <c r="F912" s="68">
        <v>68040460</v>
      </c>
      <c r="G912" s="68">
        <v>49644282</v>
      </c>
      <c r="H912" s="68">
        <v>18261656</v>
      </c>
      <c r="I912" s="70"/>
    </row>
    <row r="913" spans="1:9" ht="15" thickBot="1" x14ac:dyDescent="0.4">
      <c r="A913" s="61">
        <v>8</v>
      </c>
      <c r="B913" s="63">
        <v>2023</v>
      </c>
      <c r="C913" s="65" t="s">
        <v>144</v>
      </c>
      <c r="D913" s="67">
        <v>57779</v>
      </c>
      <c r="E913" s="67">
        <v>790963</v>
      </c>
      <c r="F913" s="69">
        <v>34161378278</v>
      </c>
      <c r="G913" s="69">
        <v>24935444035</v>
      </c>
      <c r="H913" s="69">
        <v>13222785461</v>
      </c>
      <c r="I913" s="70"/>
    </row>
    <row r="914" spans="1:9" ht="15" thickBot="1" x14ac:dyDescent="0.4">
      <c r="A914" s="60">
        <v>8</v>
      </c>
      <c r="B914" s="62">
        <v>2023</v>
      </c>
      <c r="C914" s="64" t="s">
        <v>83</v>
      </c>
      <c r="D914" s="66">
        <v>15525</v>
      </c>
      <c r="E914" s="66">
        <v>54395</v>
      </c>
      <c r="F914" s="68">
        <v>3789158368</v>
      </c>
      <c r="G914" s="68">
        <v>2691816517</v>
      </c>
      <c r="H914" s="68">
        <v>1283869200</v>
      </c>
      <c r="I914" s="70"/>
    </row>
    <row r="915" spans="1:9" ht="15" thickBot="1" x14ac:dyDescent="0.4">
      <c r="A915" s="60">
        <v>8</v>
      </c>
      <c r="B915" s="62">
        <v>2023</v>
      </c>
      <c r="C915" s="64" t="s">
        <v>145</v>
      </c>
      <c r="D915" s="66">
        <v>3483</v>
      </c>
      <c r="E915" s="66">
        <v>4579</v>
      </c>
      <c r="F915" s="68">
        <v>84524396</v>
      </c>
      <c r="G915" s="68">
        <v>66725266</v>
      </c>
      <c r="H915" s="68">
        <v>36232537</v>
      </c>
      <c r="I915" s="70"/>
    </row>
    <row r="916" spans="1:9" ht="15" thickBot="1" x14ac:dyDescent="0.4">
      <c r="A916" s="60">
        <v>8</v>
      </c>
      <c r="B916" s="62">
        <v>2023</v>
      </c>
      <c r="C916" s="64" t="s">
        <v>84</v>
      </c>
      <c r="D916" s="66">
        <v>17213</v>
      </c>
      <c r="E916" s="66">
        <v>60895</v>
      </c>
      <c r="F916" s="68">
        <v>3321598215</v>
      </c>
      <c r="G916" s="68">
        <v>2488247315</v>
      </c>
      <c r="H916" s="68">
        <v>1414529759</v>
      </c>
      <c r="I916" s="70"/>
    </row>
    <row r="917" spans="1:9" ht="15" thickBot="1" x14ac:dyDescent="0.4">
      <c r="A917" s="60">
        <v>8</v>
      </c>
      <c r="B917" s="62">
        <v>2023</v>
      </c>
      <c r="C917" s="64" t="s">
        <v>146</v>
      </c>
      <c r="D917" s="66">
        <v>3804</v>
      </c>
      <c r="E917" s="66">
        <v>4736</v>
      </c>
      <c r="F917" s="68">
        <v>65020907</v>
      </c>
      <c r="G917" s="68">
        <v>57553019</v>
      </c>
      <c r="H917" s="68">
        <v>36092649</v>
      </c>
      <c r="I917" s="70"/>
    </row>
    <row r="918" spans="1:9" ht="15" thickBot="1" x14ac:dyDescent="0.4">
      <c r="A918" s="60">
        <v>8</v>
      </c>
      <c r="B918" s="62">
        <v>2023</v>
      </c>
      <c r="C918" s="64" t="s">
        <v>147</v>
      </c>
      <c r="D918" s="66">
        <v>1416</v>
      </c>
      <c r="E918" s="66">
        <v>2372</v>
      </c>
      <c r="F918" s="68">
        <v>20705445</v>
      </c>
      <c r="G918" s="68">
        <v>18375371</v>
      </c>
      <c r="H918" s="68">
        <v>7910461</v>
      </c>
      <c r="I918" s="70"/>
    </row>
    <row r="919" spans="1:9" ht="15" thickBot="1" x14ac:dyDescent="0.4">
      <c r="A919" s="60">
        <v>8</v>
      </c>
      <c r="B919" s="62">
        <v>2023</v>
      </c>
      <c r="C919" s="64" t="s">
        <v>148</v>
      </c>
      <c r="D919" s="66">
        <v>1179</v>
      </c>
      <c r="E919" s="66">
        <v>1513</v>
      </c>
      <c r="F919" s="68">
        <v>6897805</v>
      </c>
      <c r="G919" s="68">
        <v>5646110</v>
      </c>
      <c r="H919" s="68">
        <v>2839430</v>
      </c>
      <c r="I919" s="70"/>
    </row>
    <row r="920" spans="1:9" ht="15" thickBot="1" x14ac:dyDescent="0.4">
      <c r="A920" s="60">
        <v>8</v>
      </c>
      <c r="B920" s="62">
        <v>2023</v>
      </c>
      <c r="C920" s="64" t="s">
        <v>97</v>
      </c>
      <c r="D920" s="66">
        <v>14593</v>
      </c>
      <c r="E920" s="66">
        <v>45969</v>
      </c>
      <c r="F920" s="68">
        <v>1778134903</v>
      </c>
      <c r="G920" s="68">
        <v>1452423902</v>
      </c>
      <c r="H920" s="68">
        <v>734500799</v>
      </c>
      <c r="I920" s="70"/>
    </row>
    <row r="921" spans="1:9" ht="29" thickBot="1" x14ac:dyDescent="0.4">
      <c r="A921" s="60">
        <v>8</v>
      </c>
      <c r="B921" s="62">
        <v>2023</v>
      </c>
      <c r="C921" s="64" t="s">
        <v>98</v>
      </c>
      <c r="D921" s="66">
        <v>7977</v>
      </c>
      <c r="E921" s="66">
        <v>8674</v>
      </c>
      <c r="F921" s="68">
        <v>360207096</v>
      </c>
      <c r="G921" s="68">
        <v>279541207</v>
      </c>
      <c r="H921" s="68">
        <v>184280362</v>
      </c>
      <c r="I921" s="70"/>
    </row>
    <row r="922" spans="1:9" ht="15" thickBot="1" x14ac:dyDescent="0.4">
      <c r="A922" s="60">
        <v>8</v>
      </c>
      <c r="B922" s="62">
        <v>2023</v>
      </c>
      <c r="C922" s="64" t="s">
        <v>149</v>
      </c>
      <c r="D922" s="66">
        <v>5115</v>
      </c>
      <c r="E922" s="66">
        <v>8941</v>
      </c>
      <c r="F922" s="68">
        <v>116945005</v>
      </c>
      <c r="G922" s="68">
        <v>100700333</v>
      </c>
      <c r="H922" s="68">
        <v>62248219</v>
      </c>
      <c r="I922" s="70"/>
    </row>
    <row r="923" spans="1:9" ht="15" thickBot="1" x14ac:dyDescent="0.4">
      <c r="A923" s="60">
        <v>8</v>
      </c>
      <c r="B923" s="62">
        <v>2023</v>
      </c>
      <c r="C923" s="64" t="s">
        <v>150</v>
      </c>
      <c r="D923" s="66">
        <v>1116</v>
      </c>
      <c r="E923" s="66">
        <v>1571</v>
      </c>
      <c r="F923" s="68">
        <v>19545437</v>
      </c>
      <c r="G923" s="68">
        <v>14054426</v>
      </c>
      <c r="H923" s="68">
        <v>10443351</v>
      </c>
      <c r="I923" s="70"/>
    </row>
    <row r="924" spans="1:9" ht="29" thickBot="1" x14ac:dyDescent="0.4">
      <c r="A924" s="60">
        <v>8</v>
      </c>
      <c r="B924" s="62">
        <v>2023</v>
      </c>
      <c r="C924" s="64" t="s">
        <v>151</v>
      </c>
      <c r="D924" s="66">
        <v>3302</v>
      </c>
      <c r="E924" s="66">
        <v>5210</v>
      </c>
      <c r="F924" s="68">
        <v>51476304</v>
      </c>
      <c r="G924" s="68">
        <v>36816846</v>
      </c>
      <c r="H924" s="68">
        <v>22025303</v>
      </c>
      <c r="I924" s="70"/>
    </row>
    <row r="925" spans="1:9" ht="15" thickBot="1" x14ac:dyDescent="0.4">
      <c r="A925" s="60">
        <v>8</v>
      </c>
      <c r="B925" s="62">
        <v>2023</v>
      </c>
      <c r="C925" s="64" t="s">
        <v>152</v>
      </c>
      <c r="D925" s="66">
        <v>1794</v>
      </c>
      <c r="E925" s="66">
        <v>3287</v>
      </c>
      <c r="F925" s="68">
        <v>22460239</v>
      </c>
      <c r="G925" s="68">
        <v>19146055</v>
      </c>
      <c r="H925" s="68">
        <v>11522713</v>
      </c>
      <c r="I925" s="70"/>
    </row>
    <row r="926" spans="1:9" ht="15" thickBot="1" x14ac:dyDescent="0.4">
      <c r="A926" s="60">
        <v>8</v>
      </c>
      <c r="B926" s="62">
        <v>2023</v>
      </c>
      <c r="C926" s="64" t="s">
        <v>153</v>
      </c>
      <c r="D926" s="66">
        <v>1179</v>
      </c>
      <c r="E926" s="66">
        <v>1784</v>
      </c>
      <c r="F926" s="68">
        <v>6798323</v>
      </c>
      <c r="G926" s="68">
        <v>5537428</v>
      </c>
      <c r="H926" s="68">
        <v>2943519</v>
      </c>
      <c r="I926" s="70"/>
    </row>
    <row r="927" spans="1:9" ht="15" thickBot="1" x14ac:dyDescent="0.4">
      <c r="A927" s="60">
        <v>8</v>
      </c>
      <c r="B927" s="62">
        <v>2023</v>
      </c>
      <c r="C927" s="64" t="s">
        <v>154</v>
      </c>
      <c r="D927" s="66">
        <v>1106</v>
      </c>
      <c r="E927" s="66">
        <v>1758</v>
      </c>
      <c r="F927" s="68">
        <v>5400482</v>
      </c>
      <c r="G927" s="68">
        <v>4036402</v>
      </c>
      <c r="H927" s="68">
        <v>2206115</v>
      </c>
      <c r="I927" s="70"/>
    </row>
    <row r="928" spans="1:9" ht="15" thickBot="1" x14ac:dyDescent="0.4">
      <c r="A928" s="60">
        <v>8</v>
      </c>
      <c r="B928" s="62">
        <v>2023</v>
      </c>
      <c r="C928" s="64" t="s">
        <v>155</v>
      </c>
      <c r="D928" s="66">
        <v>2125</v>
      </c>
      <c r="E928" s="66">
        <v>2954</v>
      </c>
      <c r="F928" s="68">
        <v>14178052</v>
      </c>
      <c r="G928" s="68">
        <v>11968187</v>
      </c>
      <c r="H928" s="68">
        <v>7967644</v>
      </c>
      <c r="I928" s="70"/>
    </row>
    <row r="929" spans="1:9" ht="15" thickBot="1" x14ac:dyDescent="0.4">
      <c r="A929" s="60">
        <v>8</v>
      </c>
      <c r="B929" s="62">
        <v>2023</v>
      </c>
      <c r="C929" s="64" t="s">
        <v>156</v>
      </c>
      <c r="D929" s="66">
        <v>4688</v>
      </c>
      <c r="E929" s="66">
        <v>9844</v>
      </c>
      <c r="F929" s="68">
        <v>83135506</v>
      </c>
      <c r="G929" s="68">
        <v>70200858</v>
      </c>
      <c r="H929" s="68">
        <v>37785753</v>
      </c>
      <c r="I929" s="70"/>
    </row>
    <row r="930" spans="1:9" ht="15" thickBot="1" x14ac:dyDescent="0.4">
      <c r="A930" s="60">
        <v>8</v>
      </c>
      <c r="B930" s="62">
        <v>2023</v>
      </c>
      <c r="C930" s="64" t="s">
        <v>86</v>
      </c>
      <c r="D930" s="66">
        <v>20665</v>
      </c>
      <c r="E930" s="66">
        <v>22246</v>
      </c>
      <c r="F930" s="68">
        <v>7349000913</v>
      </c>
      <c r="G930" s="68">
        <v>3699011869</v>
      </c>
      <c r="H930" s="68">
        <v>1927001169</v>
      </c>
      <c r="I930" s="70"/>
    </row>
    <row r="931" spans="1:9" ht="15" thickBot="1" x14ac:dyDescent="0.4">
      <c r="A931" s="60">
        <v>8</v>
      </c>
      <c r="B931" s="62">
        <v>2023</v>
      </c>
      <c r="C931" s="64" t="s">
        <v>157</v>
      </c>
      <c r="D931" s="66">
        <v>1125</v>
      </c>
      <c r="E931" s="66">
        <v>1531</v>
      </c>
      <c r="F931" s="68">
        <v>6126514</v>
      </c>
      <c r="G931" s="68">
        <v>5535849</v>
      </c>
      <c r="H931" s="68">
        <v>3741352</v>
      </c>
      <c r="I931" s="70"/>
    </row>
    <row r="932" spans="1:9" ht="15" thickBot="1" x14ac:dyDescent="0.4">
      <c r="A932" s="60">
        <v>8</v>
      </c>
      <c r="B932" s="62">
        <v>2023</v>
      </c>
      <c r="C932" s="64" t="s">
        <v>87</v>
      </c>
      <c r="D932" s="66">
        <v>13645</v>
      </c>
      <c r="E932" s="66">
        <v>51616</v>
      </c>
      <c r="F932" s="68">
        <v>2067897267</v>
      </c>
      <c r="G932" s="68">
        <v>1636375262</v>
      </c>
      <c r="H932" s="68">
        <v>845593149</v>
      </c>
      <c r="I932" s="70"/>
    </row>
    <row r="933" spans="1:9" ht="15" thickBot="1" x14ac:dyDescent="0.4">
      <c r="A933" s="60">
        <v>8</v>
      </c>
      <c r="B933" s="62">
        <v>2023</v>
      </c>
      <c r="C933" s="64" t="s">
        <v>158</v>
      </c>
      <c r="D933" s="66">
        <v>8396</v>
      </c>
      <c r="E933" s="66">
        <v>25213</v>
      </c>
      <c r="F933" s="68">
        <v>406441380</v>
      </c>
      <c r="G933" s="68">
        <v>355808857</v>
      </c>
      <c r="H933" s="68">
        <v>242875403</v>
      </c>
      <c r="I933" s="70"/>
    </row>
    <row r="934" spans="1:9" ht="15" thickBot="1" x14ac:dyDescent="0.4">
      <c r="A934" s="60">
        <v>8</v>
      </c>
      <c r="B934" s="62">
        <v>2023</v>
      </c>
      <c r="C934" s="64" t="s">
        <v>88</v>
      </c>
      <c r="D934" s="66">
        <v>16470</v>
      </c>
      <c r="E934" s="66">
        <v>40043</v>
      </c>
      <c r="F934" s="68">
        <v>3044447654</v>
      </c>
      <c r="G934" s="68">
        <v>2444045835</v>
      </c>
      <c r="H934" s="68">
        <v>1394452627</v>
      </c>
      <c r="I934" s="70"/>
    </row>
    <row r="935" spans="1:9" ht="15" thickBot="1" x14ac:dyDescent="0.4">
      <c r="A935" s="60">
        <v>8</v>
      </c>
      <c r="B935" s="62">
        <v>2023</v>
      </c>
      <c r="C935" s="64" t="s">
        <v>159</v>
      </c>
      <c r="D935" s="66">
        <v>4788</v>
      </c>
      <c r="E935" s="66">
        <v>7273</v>
      </c>
      <c r="F935" s="68">
        <v>65087573</v>
      </c>
      <c r="G935" s="68">
        <v>60207229</v>
      </c>
      <c r="H935" s="68">
        <v>38464605</v>
      </c>
      <c r="I935" s="70"/>
    </row>
    <row r="936" spans="1:9" ht="15" thickBot="1" x14ac:dyDescent="0.4">
      <c r="A936" s="60">
        <v>8</v>
      </c>
      <c r="B936" s="62">
        <v>2023</v>
      </c>
      <c r="C936" s="64" t="s">
        <v>89</v>
      </c>
      <c r="D936" s="66">
        <v>5176</v>
      </c>
      <c r="E936" s="66">
        <v>9603</v>
      </c>
      <c r="F936" s="68">
        <v>140839988</v>
      </c>
      <c r="G936" s="68">
        <v>114254593</v>
      </c>
      <c r="H936" s="68">
        <v>62937656</v>
      </c>
      <c r="I936" s="70"/>
    </row>
    <row r="937" spans="1:9" ht="15" thickBot="1" x14ac:dyDescent="0.4">
      <c r="A937" s="60">
        <v>8</v>
      </c>
      <c r="B937" s="62">
        <v>2023</v>
      </c>
      <c r="C937" s="64" t="s">
        <v>90</v>
      </c>
      <c r="D937" s="66">
        <v>7933</v>
      </c>
      <c r="E937" s="66">
        <v>18920</v>
      </c>
      <c r="F937" s="68">
        <v>464594594</v>
      </c>
      <c r="G937" s="68">
        <v>405440522</v>
      </c>
      <c r="H937" s="68">
        <v>191606920</v>
      </c>
      <c r="I937" s="70"/>
    </row>
    <row r="938" spans="1:9" ht="15" thickBot="1" x14ac:dyDescent="0.4">
      <c r="A938" s="60">
        <v>8</v>
      </c>
      <c r="B938" s="62">
        <v>2023</v>
      </c>
      <c r="C938" s="64" t="s">
        <v>160</v>
      </c>
      <c r="D938" s="66">
        <v>2355</v>
      </c>
      <c r="E938" s="66">
        <v>3066</v>
      </c>
      <c r="F938" s="68">
        <v>29364447</v>
      </c>
      <c r="G938" s="68">
        <v>25325720</v>
      </c>
      <c r="H938" s="68">
        <v>18323720</v>
      </c>
      <c r="I938" s="70"/>
    </row>
    <row r="939" spans="1:9" ht="15" thickBot="1" x14ac:dyDescent="0.4">
      <c r="A939" s="60">
        <v>8</v>
      </c>
      <c r="B939" s="62">
        <v>2023</v>
      </c>
      <c r="C939" s="64" t="s">
        <v>161</v>
      </c>
      <c r="D939" s="66">
        <v>4762</v>
      </c>
      <c r="E939" s="66">
        <v>10075</v>
      </c>
      <c r="F939" s="68">
        <v>126388431</v>
      </c>
      <c r="G939" s="68">
        <v>111796500</v>
      </c>
      <c r="H939" s="68">
        <v>77416035</v>
      </c>
      <c r="I939" s="70"/>
    </row>
    <row r="940" spans="1:9" ht="15" thickBot="1" x14ac:dyDescent="0.4">
      <c r="A940" s="60">
        <v>8</v>
      </c>
      <c r="B940" s="62">
        <v>2023</v>
      </c>
      <c r="C940" s="64" t="s">
        <v>162</v>
      </c>
      <c r="D940" s="66">
        <v>4990</v>
      </c>
      <c r="E940" s="66">
        <v>8787</v>
      </c>
      <c r="F940" s="68">
        <v>118059113</v>
      </c>
      <c r="G940" s="68">
        <v>102448894</v>
      </c>
      <c r="H940" s="68">
        <v>65321386</v>
      </c>
      <c r="I940" s="70"/>
    </row>
    <row r="941" spans="1:9" ht="15" thickBot="1" x14ac:dyDescent="0.4">
      <c r="A941" s="60">
        <v>8</v>
      </c>
      <c r="B941" s="62">
        <v>2023</v>
      </c>
      <c r="C941" s="64" t="s">
        <v>163</v>
      </c>
      <c r="D941" s="66">
        <v>1077</v>
      </c>
      <c r="E941" s="66">
        <v>1235</v>
      </c>
      <c r="F941" s="68">
        <v>6034789</v>
      </c>
      <c r="G941" s="68">
        <v>5668168</v>
      </c>
      <c r="H941" s="68">
        <v>4368276</v>
      </c>
      <c r="I941" s="70"/>
    </row>
    <row r="942" spans="1:9" ht="15" thickBot="1" x14ac:dyDescent="0.4">
      <c r="A942" s="60">
        <v>8</v>
      </c>
      <c r="B942" s="62">
        <v>2023</v>
      </c>
      <c r="C942" s="64" t="s">
        <v>164</v>
      </c>
      <c r="D942" s="66">
        <v>2178</v>
      </c>
      <c r="E942" s="66">
        <v>3265</v>
      </c>
      <c r="F942" s="68">
        <v>23654096</v>
      </c>
      <c r="G942" s="68">
        <v>20136783</v>
      </c>
      <c r="H942" s="68">
        <v>8667399</v>
      </c>
      <c r="I942" s="70"/>
    </row>
    <row r="943" spans="1:9" ht="15" thickBot="1" x14ac:dyDescent="0.4">
      <c r="A943" s="60">
        <v>8</v>
      </c>
      <c r="B943" s="62">
        <v>2023</v>
      </c>
      <c r="C943" s="64" t="s">
        <v>165</v>
      </c>
      <c r="D943" s="62">
        <v>955</v>
      </c>
      <c r="E943" s="66">
        <v>1170</v>
      </c>
      <c r="F943" s="68">
        <v>7776614</v>
      </c>
      <c r="G943" s="68">
        <v>7152480</v>
      </c>
      <c r="H943" s="68">
        <v>4386018</v>
      </c>
      <c r="I943" s="70"/>
    </row>
    <row r="944" spans="1:9" ht="15" thickBot="1" x14ac:dyDescent="0.4">
      <c r="A944" s="60">
        <v>8</v>
      </c>
      <c r="B944" s="62">
        <v>2023</v>
      </c>
      <c r="C944" s="64" t="s">
        <v>91</v>
      </c>
      <c r="D944" s="66">
        <v>16465</v>
      </c>
      <c r="E944" s="66">
        <v>59656</v>
      </c>
      <c r="F944" s="68">
        <v>2725247655</v>
      </c>
      <c r="G944" s="68">
        <v>2337152096</v>
      </c>
      <c r="H944" s="68">
        <v>1110705404</v>
      </c>
      <c r="I944" s="70"/>
    </row>
    <row r="945" spans="1:9" ht="15" thickBot="1" x14ac:dyDescent="0.4">
      <c r="A945" s="60">
        <v>8</v>
      </c>
      <c r="B945" s="62">
        <v>2023</v>
      </c>
      <c r="C945" s="64" t="s">
        <v>166</v>
      </c>
      <c r="D945" s="62">
        <v>838</v>
      </c>
      <c r="E945" s="66">
        <v>1210</v>
      </c>
      <c r="F945" s="68">
        <v>13791300</v>
      </c>
      <c r="G945" s="68">
        <v>8600630</v>
      </c>
      <c r="H945" s="68">
        <v>2233721</v>
      </c>
      <c r="I945" s="70"/>
    </row>
    <row r="946" spans="1:9" ht="29" thickBot="1" x14ac:dyDescent="0.4">
      <c r="A946" s="60">
        <v>8</v>
      </c>
      <c r="B946" s="62">
        <v>2023</v>
      </c>
      <c r="C946" s="64" t="s">
        <v>167</v>
      </c>
      <c r="D946" s="66">
        <v>2311</v>
      </c>
      <c r="E946" s="66">
        <v>4060</v>
      </c>
      <c r="F946" s="68">
        <v>83555337</v>
      </c>
      <c r="G946" s="68">
        <v>61705340</v>
      </c>
      <c r="H946" s="68">
        <v>21430460</v>
      </c>
      <c r="I946" s="70"/>
    </row>
    <row r="947" spans="1:9" ht="15" thickBot="1" x14ac:dyDescent="0.4">
      <c r="A947" s="60">
        <v>8</v>
      </c>
      <c r="B947" s="62">
        <v>2023</v>
      </c>
      <c r="C947" s="64" t="s">
        <v>92</v>
      </c>
      <c r="D947" s="66">
        <v>7553</v>
      </c>
      <c r="E947" s="66">
        <v>12642</v>
      </c>
      <c r="F947" s="68">
        <v>313961595</v>
      </c>
      <c r="G947" s="68">
        <v>243575137</v>
      </c>
      <c r="H947" s="68">
        <v>146705939</v>
      </c>
      <c r="I947" s="70"/>
    </row>
    <row r="948" spans="1:9" ht="15" thickBot="1" x14ac:dyDescent="0.4">
      <c r="A948" s="60">
        <v>8</v>
      </c>
      <c r="B948" s="62">
        <v>2023</v>
      </c>
      <c r="C948" s="64" t="s">
        <v>168</v>
      </c>
      <c r="D948" s="66">
        <v>2594</v>
      </c>
      <c r="E948" s="66">
        <v>3270</v>
      </c>
      <c r="F948" s="68">
        <v>41496536</v>
      </c>
      <c r="G948" s="68">
        <v>35150252</v>
      </c>
      <c r="H948" s="68">
        <v>24317846</v>
      </c>
      <c r="I948" s="70"/>
    </row>
    <row r="949" spans="1:9" ht="15" thickBot="1" x14ac:dyDescent="0.4">
      <c r="A949" s="60">
        <v>8</v>
      </c>
      <c r="B949" s="62">
        <v>2023</v>
      </c>
      <c r="C949" s="64" t="s">
        <v>93</v>
      </c>
      <c r="D949" s="66">
        <v>14574</v>
      </c>
      <c r="E949" s="66">
        <v>44226</v>
      </c>
      <c r="F949" s="68">
        <v>1876878043</v>
      </c>
      <c r="G949" s="68">
        <v>1452793430</v>
      </c>
      <c r="H949" s="68">
        <v>815567119</v>
      </c>
      <c r="I949" s="70"/>
    </row>
    <row r="950" spans="1:9" ht="29" thickBot="1" x14ac:dyDescent="0.4">
      <c r="A950" s="60">
        <v>8</v>
      </c>
      <c r="B950" s="62">
        <v>2023</v>
      </c>
      <c r="C950" s="64" t="s">
        <v>169</v>
      </c>
      <c r="D950" s="66">
        <v>3049</v>
      </c>
      <c r="E950" s="66">
        <v>4696</v>
      </c>
      <c r="F950" s="68">
        <v>51822213</v>
      </c>
      <c r="G950" s="68">
        <v>45276889</v>
      </c>
      <c r="H950" s="68">
        <v>24008298</v>
      </c>
      <c r="I950" s="70"/>
    </row>
    <row r="951" spans="1:9" ht="15" thickBot="1" x14ac:dyDescent="0.4">
      <c r="A951" s="60">
        <v>8</v>
      </c>
      <c r="B951" s="62">
        <v>2023</v>
      </c>
      <c r="C951" s="64" t="s">
        <v>170</v>
      </c>
      <c r="D951" s="66">
        <v>1847</v>
      </c>
      <c r="E951" s="66">
        <v>2920</v>
      </c>
      <c r="F951" s="68">
        <v>30009922</v>
      </c>
      <c r="G951" s="68">
        <v>27517411</v>
      </c>
      <c r="H951" s="68">
        <v>10389235</v>
      </c>
      <c r="I951" s="70"/>
    </row>
    <row r="952" spans="1:9" ht="15" thickBot="1" x14ac:dyDescent="0.4">
      <c r="A952" s="60">
        <v>8</v>
      </c>
      <c r="B952" s="62">
        <v>2023</v>
      </c>
      <c r="C952" s="64" t="s">
        <v>171</v>
      </c>
      <c r="D952" s="66">
        <v>3607</v>
      </c>
      <c r="E952" s="66">
        <v>5791</v>
      </c>
      <c r="F952" s="68">
        <v>90847261</v>
      </c>
      <c r="G952" s="68">
        <v>74633282</v>
      </c>
      <c r="H952" s="68">
        <v>32471380</v>
      </c>
      <c r="I952" s="70"/>
    </row>
    <row r="953" spans="1:9" ht="15" thickBot="1" x14ac:dyDescent="0.4">
      <c r="A953" s="60">
        <v>8</v>
      </c>
      <c r="B953" s="62">
        <v>2023</v>
      </c>
      <c r="C953" s="64" t="s">
        <v>94</v>
      </c>
      <c r="D953" s="66">
        <v>9795</v>
      </c>
      <c r="E953" s="66">
        <v>20642</v>
      </c>
      <c r="F953" s="68">
        <v>854368431</v>
      </c>
      <c r="G953" s="68">
        <v>727258360</v>
      </c>
      <c r="H953" s="68">
        <v>321415134</v>
      </c>
      <c r="I953" s="70"/>
    </row>
    <row r="954" spans="1:9" ht="15" thickBot="1" x14ac:dyDescent="0.4">
      <c r="A954" s="60">
        <v>8</v>
      </c>
      <c r="B954" s="62">
        <v>2023</v>
      </c>
      <c r="C954" s="64" t="s">
        <v>172</v>
      </c>
      <c r="D954" s="66">
        <v>1093</v>
      </c>
      <c r="E954" s="66">
        <v>1280</v>
      </c>
      <c r="F954" s="68">
        <v>7641482</v>
      </c>
      <c r="G954" s="68">
        <v>6944317</v>
      </c>
      <c r="H954" s="68">
        <v>5635345</v>
      </c>
      <c r="I954" s="70"/>
    </row>
    <row r="955" spans="1:9" ht="15" thickBot="1" x14ac:dyDescent="0.4">
      <c r="A955" s="60">
        <v>8</v>
      </c>
      <c r="B955" s="62">
        <v>2023</v>
      </c>
      <c r="C955" s="64" t="s">
        <v>173</v>
      </c>
      <c r="D955" s="66">
        <v>3147</v>
      </c>
      <c r="E955" s="66">
        <v>4154</v>
      </c>
      <c r="F955" s="68">
        <v>60165888</v>
      </c>
      <c r="G955" s="68">
        <v>50981880</v>
      </c>
      <c r="H955" s="68">
        <v>29530730</v>
      </c>
      <c r="I955" s="70"/>
    </row>
    <row r="956" spans="1:9" ht="29" thickBot="1" x14ac:dyDescent="0.4">
      <c r="A956" s="60">
        <v>8</v>
      </c>
      <c r="B956" s="62">
        <v>2023</v>
      </c>
      <c r="C956" s="64" t="s">
        <v>174</v>
      </c>
      <c r="D956" s="66">
        <v>4372</v>
      </c>
      <c r="E956" s="66">
        <v>7492</v>
      </c>
      <c r="F956" s="68">
        <v>95884394</v>
      </c>
      <c r="G956" s="68">
        <v>84385071</v>
      </c>
      <c r="H956" s="68">
        <v>44976187</v>
      </c>
      <c r="I956" s="70"/>
    </row>
    <row r="957" spans="1:9" ht="15" thickBot="1" x14ac:dyDescent="0.4">
      <c r="A957" s="60">
        <v>8</v>
      </c>
      <c r="B957" s="62">
        <v>2023</v>
      </c>
      <c r="C957" s="64" t="s">
        <v>175</v>
      </c>
      <c r="D957" s="66">
        <v>6033</v>
      </c>
      <c r="E957" s="66">
        <v>9658</v>
      </c>
      <c r="F957" s="68">
        <v>192242957</v>
      </c>
      <c r="G957" s="68">
        <v>165496335</v>
      </c>
      <c r="H957" s="68">
        <v>94391445</v>
      </c>
      <c r="I957" s="70"/>
    </row>
    <row r="958" spans="1:9" ht="15" thickBot="1" x14ac:dyDescent="0.4">
      <c r="A958" s="60">
        <v>8</v>
      </c>
      <c r="B958" s="62">
        <v>2023</v>
      </c>
      <c r="C958" s="64" t="s">
        <v>176</v>
      </c>
      <c r="D958" s="66">
        <v>4455</v>
      </c>
      <c r="E958" s="66">
        <v>8441</v>
      </c>
      <c r="F958" s="68">
        <v>152134620</v>
      </c>
      <c r="G958" s="68">
        <v>122841328</v>
      </c>
      <c r="H958" s="68">
        <v>50732496</v>
      </c>
      <c r="I958" s="70"/>
    </row>
    <row r="959" spans="1:9" ht="15" thickBot="1" x14ac:dyDescent="0.4">
      <c r="A959" s="60">
        <v>8</v>
      </c>
      <c r="B959" s="62">
        <v>2023</v>
      </c>
      <c r="C959" s="64" t="s">
        <v>177</v>
      </c>
      <c r="D959" s="66">
        <v>3026</v>
      </c>
      <c r="E959" s="66">
        <v>5875</v>
      </c>
      <c r="F959" s="68">
        <v>72723395</v>
      </c>
      <c r="G959" s="68">
        <v>50166732</v>
      </c>
      <c r="H959" s="68">
        <v>21150157</v>
      </c>
      <c r="I959" s="70"/>
    </row>
    <row r="960" spans="1:9" ht="15" thickBot="1" x14ac:dyDescent="0.4">
      <c r="A960" s="60">
        <v>8</v>
      </c>
      <c r="B960" s="62">
        <v>2023</v>
      </c>
      <c r="C960" s="64" t="s">
        <v>178</v>
      </c>
      <c r="D960" s="66">
        <v>2730</v>
      </c>
      <c r="E960" s="66">
        <v>3908</v>
      </c>
      <c r="F960" s="68">
        <v>29682461</v>
      </c>
      <c r="G960" s="68">
        <v>27526778</v>
      </c>
      <c r="H960" s="68">
        <v>20689188</v>
      </c>
      <c r="I960" s="70"/>
    </row>
    <row r="961" spans="1:9" ht="15" thickBot="1" x14ac:dyDescent="0.4">
      <c r="A961" s="60">
        <v>8</v>
      </c>
      <c r="B961" s="62">
        <v>2023</v>
      </c>
      <c r="C961" s="64" t="s">
        <v>179</v>
      </c>
      <c r="D961" s="66">
        <v>3880</v>
      </c>
      <c r="E961" s="66">
        <v>7549</v>
      </c>
      <c r="F961" s="68">
        <v>42141000</v>
      </c>
      <c r="G961" s="68">
        <v>36630913</v>
      </c>
      <c r="H961" s="68">
        <v>25196030</v>
      </c>
      <c r="I961" s="70"/>
    </row>
    <row r="962" spans="1:9" ht="15" thickBot="1" x14ac:dyDescent="0.4">
      <c r="A962" s="60">
        <v>8</v>
      </c>
      <c r="B962" s="62">
        <v>2023</v>
      </c>
      <c r="C962" s="64" t="s">
        <v>180</v>
      </c>
      <c r="D962" s="66">
        <v>1733</v>
      </c>
      <c r="E962" s="66">
        <v>2661</v>
      </c>
      <c r="F962" s="68">
        <v>30848144</v>
      </c>
      <c r="G962" s="68">
        <v>18380592</v>
      </c>
      <c r="H962" s="68">
        <v>5491180</v>
      </c>
      <c r="I962" s="70"/>
    </row>
    <row r="963" spans="1:9" ht="15" thickBot="1" x14ac:dyDescent="0.4">
      <c r="A963" s="60">
        <v>8</v>
      </c>
      <c r="B963" s="62">
        <v>2023</v>
      </c>
      <c r="C963" s="64" t="s">
        <v>181</v>
      </c>
      <c r="D963" s="66">
        <v>6031</v>
      </c>
      <c r="E963" s="66">
        <v>10891</v>
      </c>
      <c r="F963" s="68">
        <v>260736774</v>
      </c>
      <c r="G963" s="68">
        <v>241137965</v>
      </c>
      <c r="H963" s="68">
        <v>165115749</v>
      </c>
      <c r="I963" s="70"/>
    </row>
    <row r="964" spans="1:9" ht="15" thickBot="1" x14ac:dyDescent="0.4">
      <c r="A964" s="60">
        <v>8</v>
      </c>
      <c r="B964" s="62">
        <v>2023</v>
      </c>
      <c r="C964" s="64" t="s">
        <v>182</v>
      </c>
      <c r="D964" s="66">
        <v>2631</v>
      </c>
      <c r="E964" s="66">
        <v>4138</v>
      </c>
      <c r="F964" s="68">
        <v>48833912</v>
      </c>
      <c r="G964" s="68">
        <v>40212206</v>
      </c>
      <c r="H964" s="68">
        <v>18622489</v>
      </c>
      <c r="I964" s="70"/>
    </row>
    <row r="965" spans="1:9" ht="15" thickBot="1" x14ac:dyDescent="0.4">
      <c r="A965" s="60">
        <v>8</v>
      </c>
      <c r="B965" s="62">
        <v>2023</v>
      </c>
      <c r="C965" s="64" t="s">
        <v>95</v>
      </c>
      <c r="D965" s="66">
        <v>8981</v>
      </c>
      <c r="E965" s="66">
        <v>16089</v>
      </c>
      <c r="F965" s="68">
        <v>674996885</v>
      </c>
      <c r="G965" s="68">
        <v>523820955</v>
      </c>
      <c r="H965" s="68">
        <v>271065667</v>
      </c>
      <c r="I965" s="70"/>
    </row>
    <row r="966" spans="1:9" ht="29" thickBot="1" x14ac:dyDescent="0.4">
      <c r="A966" s="60">
        <v>8</v>
      </c>
      <c r="B966" s="62">
        <v>2023</v>
      </c>
      <c r="C966" s="64" t="s">
        <v>183</v>
      </c>
      <c r="D966" s="66">
        <v>2334</v>
      </c>
      <c r="E966" s="66">
        <v>3359</v>
      </c>
      <c r="F966" s="68">
        <v>45210209</v>
      </c>
      <c r="G966" s="68">
        <v>26141779</v>
      </c>
      <c r="H966" s="68">
        <v>14596115</v>
      </c>
      <c r="I966" s="70"/>
    </row>
    <row r="967" spans="1:9" ht="29" thickBot="1" x14ac:dyDescent="0.4">
      <c r="A967" s="60">
        <v>8</v>
      </c>
      <c r="B967" s="62">
        <v>2023</v>
      </c>
      <c r="C967" s="64" t="s">
        <v>184</v>
      </c>
      <c r="D967" s="66">
        <v>3155</v>
      </c>
      <c r="E967" s="66">
        <v>5513</v>
      </c>
      <c r="F967" s="68">
        <v>52310558</v>
      </c>
      <c r="G967" s="68">
        <v>44733716</v>
      </c>
      <c r="H967" s="68">
        <v>22755206</v>
      </c>
      <c r="I967" s="70"/>
    </row>
    <row r="968" spans="1:9" ht="15" thickBot="1" x14ac:dyDescent="0.4">
      <c r="A968" s="60">
        <v>8</v>
      </c>
      <c r="B968" s="62">
        <v>2023</v>
      </c>
      <c r="C968" s="64" t="s">
        <v>185</v>
      </c>
      <c r="D968" s="66">
        <v>6218</v>
      </c>
      <c r="E968" s="66">
        <v>10637</v>
      </c>
      <c r="F968" s="68">
        <v>183361101</v>
      </c>
      <c r="G968" s="68">
        <v>160417560</v>
      </c>
      <c r="H968" s="68">
        <v>109333231</v>
      </c>
      <c r="I968" s="70"/>
    </row>
    <row r="969" spans="1:9" ht="15" thickBot="1" x14ac:dyDescent="0.4">
      <c r="A969" s="60">
        <v>8</v>
      </c>
      <c r="B969" s="62">
        <v>2023</v>
      </c>
      <c r="C969" s="64" t="s">
        <v>186</v>
      </c>
      <c r="D969" s="66">
        <v>1952</v>
      </c>
      <c r="E969" s="66">
        <v>3060</v>
      </c>
      <c r="F969" s="68">
        <v>16044718</v>
      </c>
      <c r="G969" s="68">
        <v>13588596</v>
      </c>
      <c r="H969" s="68">
        <v>5672272</v>
      </c>
      <c r="I969" s="70"/>
    </row>
    <row r="970" spans="1:9" ht="15" thickBot="1" x14ac:dyDescent="0.4">
      <c r="A970" s="60">
        <v>8</v>
      </c>
      <c r="B970" s="62">
        <v>2023</v>
      </c>
      <c r="C970" s="64" t="s">
        <v>187</v>
      </c>
      <c r="D970" s="62">
        <v>921</v>
      </c>
      <c r="E970" s="62">
        <v>985</v>
      </c>
      <c r="F970" s="68">
        <v>7611331</v>
      </c>
      <c r="G970" s="68">
        <v>7216945</v>
      </c>
      <c r="H970" s="68">
        <v>5869763</v>
      </c>
      <c r="I970" s="70"/>
    </row>
    <row r="971" spans="1:9" ht="29" thickBot="1" x14ac:dyDescent="0.4">
      <c r="A971" s="60">
        <v>8</v>
      </c>
      <c r="B971" s="62">
        <v>2023</v>
      </c>
      <c r="C971" s="64" t="s">
        <v>188</v>
      </c>
      <c r="D971" s="66">
        <v>3828</v>
      </c>
      <c r="E971" s="66">
        <v>6930</v>
      </c>
      <c r="F971" s="68">
        <v>79158214</v>
      </c>
      <c r="G971" s="68">
        <v>71258086</v>
      </c>
      <c r="H971" s="68">
        <v>52380706</v>
      </c>
      <c r="I971" s="70"/>
    </row>
    <row r="972" spans="1:9" ht="15" thickBot="1" x14ac:dyDescent="0.4">
      <c r="A972" s="60">
        <v>8</v>
      </c>
      <c r="B972" s="62">
        <v>2023</v>
      </c>
      <c r="C972" s="64" t="s">
        <v>189</v>
      </c>
      <c r="D972" s="66">
        <v>1059</v>
      </c>
      <c r="E972" s="66">
        <v>1549</v>
      </c>
      <c r="F972" s="68">
        <v>9454257</v>
      </c>
      <c r="G972" s="68">
        <v>7906330</v>
      </c>
      <c r="H972" s="68">
        <v>2383413</v>
      </c>
      <c r="I972" s="70"/>
    </row>
    <row r="973" spans="1:9" ht="15" thickBot="1" x14ac:dyDescent="0.4">
      <c r="A973" s="60">
        <v>8</v>
      </c>
      <c r="B973" s="62">
        <v>2023</v>
      </c>
      <c r="C973" s="64" t="s">
        <v>190</v>
      </c>
      <c r="D973" s="66">
        <v>6709</v>
      </c>
      <c r="E973" s="66">
        <v>15270</v>
      </c>
      <c r="F973" s="68">
        <v>308595494</v>
      </c>
      <c r="G973" s="68">
        <v>279801922</v>
      </c>
      <c r="H973" s="68">
        <v>177705976</v>
      </c>
      <c r="I973" s="70"/>
    </row>
    <row r="974" spans="1:9" ht="15" thickBot="1" x14ac:dyDescent="0.4">
      <c r="A974" s="60">
        <v>8</v>
      </c>
      <c r="B974" s="62">
        <v>2023</v>
      </c>
      <c r="C974" s="64" t="s">
        <v>191</v>
      </c>
      <c r="D974" s="66">
        <v>4700</v>
      </c>
      <c r="E974" s="66">
        <v>8890</v>
      </c>
      <c r="F974" s="68">
        <v>93388387</v>
      </c>
      <c r="G974" s="68">
        <v>81511139</v>
      </c>
      <c r="H974" s="68">
        <v>51537652</v>
      </c>
      <c r="I974" s="70"/>
    </row>
    <row r="975" spans="1:9" ht="29" thickBot="1" x14ac:dyDescent="0.4">
      <c r="A975" s="60">
        <v>8</v>
      </c>
      <c r="B975" s="62">
        <v>2023</v>
      </c>
      <c r="C975" s="64" t="s">
        <v>192</v>
      </c>
      <c r="D975" s="66">
        <v>1573</v>
      </c>
      <c r="E975" s="66">
        <v>2416</v>
      </c>
      <c r="F975" s="68">
        <v>15545130</v>
      </c>
      <c r="G975" s="68">
        <v>12973213</v>
      </c>
      <c r="H975" s="68">
        <v>4340133</v>
      </c>
      <c r="I975" s="70"/>
    </row>
    <row r="976" spans="1:9" ht="15" thickBot="1" x14ac:dyDescent="0.4">
      <c r="A976" s="60">
        <v>8</v>
      </c>
      <c r="B976" s="62">
        <v>2023</v>
      </c>
      <c r="C976" s="64" t="s">
        <v>96</v>
      </c>
      <c r="D976" s="66">
        <v>13177</v>
      </c>
      <c r="E976" s="66">
        <v>64187</v>
      </c>
      <c r="F976" s="68">
        <v>1935199050</v>
      </c>
      <c r="G976" s="68">
        <v>1483873720</v>
      </c>
      <c r="H976" s="68">
        <v>755080340</v>
      </c>
      <c r="I976" s="70"/>
    </row>
    <row r="977" spans="1:9" ht="15" thickBot="1" x14ac:dyDescent="0.4">
      <c r="A977" s="60">
        <v>8</v>
      </c>
      <c r="B977" s="62">
        <v>2023</v>
      </c>
      <c r="C977" s="64" t="s">
        <v>193</v>
      </c>
      <c r="D977" s="66">
        <v>2603</v>
      </c>
      <c r="E977" s="66">
        <v>4393</v>
      </c>
      <c r="F977" s="68">
        <v>63589771</v>
      </c>
      <c r="G977" s="68">
        <v>47835323</v>
      </c>
      <c r="H977" s="68">
        <v>16735923</v>
      </c>
      <c r="I977" s="70"/>
    </row>
    <row r="978" spans="1:9" ht="15" thickBot="1" x14ac:dyDescent="0.4">
      <c r="A978" s="61">
        <v>7</v>
      </c>
      <c r="B978" s="63">
        <v>2023</v>
      </c>
      <c r="C978" s="65" t="s">
        <v>144</v>
      </c>
      <c r="D978" s="67">
        <v>57146</v>
      </c>
      <c r="E978" s="67">
        <v>771273</v>
      </c>
      <c r="F978" s="69">
        <v>33200093569</v>
      </c>
      <c r="G978" s="69">
        <v>24544055810</v>
      </c>
      <c r="H978" s="69">
        <v>13245656270</v>
      </c>
      <c r="I978" s="70"/>
    </row>
    <row r="979" spans="1:9" ht="15" thickBot="1" x14ac:dyDescent="0.4">
      <c r="A979" s="60">
        <v>7</v>
      </c>
      <c r="B979" s="62">
        <v>2023</v>
      </c>
      <c r="C979" s="64" t="s">
        <v>83</v>
      </c>
      <c r="D979" s="66">
        <v>15163</v>
      </c>
      <c r="E979" s="66">
        <v>52903</v>
      </c>
      <c r="F979" s="68">
        <v>3872985816</v>
      </c>
      <c r="G979" s="68">
        <v>2832761526</v>
      </c>
      <c r="H979" s="68">
        <v>1233800160</v>
      </c>
      <c r="I979" s="70"/>
    </row>
    <row r="980" spans="1:9" ht="15" thickBot="1" x14ac:dyDescent="0.4">
      <c r="A980" s="60">
        <v>7</v>
      </c>
      <c r="B980" s="62">
        <v>2023</v>
      </c>
      <c r="C980" s="64" t="s">
        <v>145</v>
      </c>
      <c r="D980" s="66">
        <v>3420</v>
      </c>
      <c r="E980" s="66">
        <v>4517</v>
      </c>
      <c r="F980" s="68">
        <v>102623305</v>
      </c>
      <c r="G980" s="68">
        <v>64508763</v>
      </c>
      <c r="H980" s="68">
        <v>37320307</v>
      </c>
      <c r="I980" s="70"/>
    </row>
    <row r="981" spans="1:9" ht="15" thickBot="1" x14ac:dyDescent="0.4">
      <c r="A981" s="60">
        <v>7</v>
      </c>
      <c r="B981" s="62">
        <v>2023</v>
      </c>
      <c r="C981" s="64" t="s">
        <v>84</v>
      </c>
      <c r="D981" s="66">
        <v>16897</v>
      </c>
      <c r="E981" s="66">
        <v>59256</v>
      </c>
      <c r="F981" s="68">
        <v>3291503757</v>
      </c>
      <c r="G981" s="68">
        <v>2505853274</v>
      </c>
      <c r="H981" s="68">
        <v>1415033962</v>
      </c>
      <c r="I981" s="70"/>
    </row>
    <row r="982" spans="1:9" ht="15" thickBot="1" x14ac:dyDescent="0.4">
      <c r="A982" s="60">
        <v>7</v>
      </c>
      <c r="B982" s="62">
        <v>2023</v>
      </c>
      <c r="C982" s="64" t="s">
        <v>146</v>
      </c>
      <c r="D982" s="66">
        <v>3738</v>
      </c>
      <c r="E982" s="66">
        <v>4660</v>
      </c>
      <c r="F982" s="68">
        <v>69319521</v>
      </c>
      <c r="G982" s="68">
        <v>62383761</v>
      </c>
      <c r="H982" s="68">
        <v>39418410</v>
      </c>
      <c r="I982" s="70"/>
    </row>
    <row r="983" spans="1:9" ht="15" thickBot="1" x14ac:dyDescent="0.4">
      <c r="A983" s="60">
        <v>7</v>
      </c>
      <c r="B983" s="62">
        <v>2023</v>
      </c>
      <c r="C983" s="64" t="s">
        <v>147</v>
      </c>
      <c r="D983" s="66">
        <v>1404</v>
      </c>
      <c r="E983" s="66">
        <v>2309</v>
      </c>
      <c r="F983" s="68">
        <v>23900632</v>
      </c>
      <c r="G983" s="68">
        <v>19067089</v>
      </c>
      <c r="H983" s="68">
        <v>9191814</v>
      </c>
      <c r="I983" s="70"/>
    </row>
    <row r="984" spans="1:9" ht="15" thickBot="1" x14ac:dyDescent="0.4">
      <c r="A984" s="60">
        <v>7</v>
      </c>
      <c r="B984" s="62">
        <v>2023</v>
      </c>
      <c r="C984" s="64" t="s">
        <v>148</v>
      </c>
      <c r="D984" s="66">
        <v>1129</v>
      </c>
      <c r="E984" s="66">
        <v>1496</v>
      </c>
      <c r="F984" s="68">
        <v>6857690</v>
      </c>
      <c r="G984" s="68">
        <v>5759412</v>
      </c>
      <c r="H984" s="68">
        <v>3137181</v>
      </c>
      <c r="I984" s="70"/>
    </row>
    <row r="985" spans="1:9" ht="15" thickBot="1" x14ac:dyDescent="0.4">
      <c r="A985" s="60">
        <v>7</v>
      </c>
      <c r="B985" s="62">
        <v>2023</v>
      </c>
      <c r="C985" s="64" t="s">
        <v>97</v>
      </c>
      <c r="D985" s="66">
        <v>14303</v>
      </c>
      <c r="E985" s="66">
        <v>44631</v>
      </c>
      <c r="F985" s="68">
        <v>1634769790</v>
      </c>
      <c r="G985" s="68">
        <v>1353696310</v>
      </c>
      <c r="H985" s="68">
        <v>704412897</v>
      </c>
      <c r="I985" s="70"/>
    </row>
    <row r="986" spans="1:9" ht="29" thickBot="1" x14ac:dyDescent="0.4">
      <c r="A986" s="60">
        <v>7</v>
      </c>
      <c r="B986" s="62">
        <v>2023</v>
      </c>
      <c r="C986" s="64" t="s">
        <v>98</v>
      </c>
      <c r="D986" s="66">
        <v>7806</v>
      </c>
      <c r="E986" s="66">
        <v>8450</v>
      </c>
      <c r="F986" s="68">
        <v>369156884</v>
      </c>
      <c r="G986" s="68">
        <v>283491482</v>
      </c>
      <c r="H986" s="68">
        <v>186637572</v>
      </c>
      <c r="I986" s="70"/>
    </row>
    <row r="987" spans="1:9" ht="15" thickBot="1" x14ac:dyDescent="0.4">
      <c r="A987" s="60">
        <v>7</v>
      </c>
      <c r="B987" s="62">
        <v>2023</v>
      </c>
      <c r="C987" s="64" t="s">
        <v>149</v>
      </c>
      <c r="D987" s="66">
        <v>4990</v>
      </c>
      <c r="E987" s="66">
        <v>8651</v>
      </c>
      <c r="F987" s="68">
        <v>124458509</v>
      </c>
      <c r="G987" s="68">
        <v>107933530</v>
      </c>
      <c r="H987" s="68">
        <v>68630602</v>
      </c>
      <c r="I987" s="70"/>
    </row>
    <row r="988" spans="1:9" ht="15" thickBot="1" x14ac:dyDescent="0.4">
      <c r="A988" s="60">
        <v>7</v>
      </c>
      <c r="B988" s="62">
        <v>2023</v>
      </c>
      <c r="C988" s="64" t="s">
        <v>150</v>
      </c>
      <c r="D988" s="66">
        <v>1062</v>
      </c>
      <c r="E988" s="66">
        <v>1492</v>
      </c>
      <c r="F988" s="68">
        <v>13232175</v>
      </c>
      <c r="G988" s="68">
        <v>8028932</v>
      </c>
      <c r="H988" s="68">
        <v>4435653</v>
      </c>
      <c r="I988" s="70"/>
    </row>
    <row r="989" spans="1:9" ht="29" thickBot="1" x14ac:dyDescent="0.4">
      <c r="A989" s="60">
        <v>7</v>
      </c>
      <c r="B989" s="62">
        <v>2023</v>
      </c>
      <c r="C989" s="64" t="s">
        <v>151</v>
      </c>
      <c r="D989" s="66">
        <v>3167</v>
      </c>
      <c r="E989" s="66">
        <v>5033</v>
      </c>
      <c r="F989" s="68">
        <v>48824202</v>
      </c>
      <c r="G989" s="68">
        <v>36839594</v>
      </c>
      <c r="H989" s="68">
        <v>22400842</v>
      </c>
      <c r="I989" s="70"/>
    </row>
    <row r="990" spans="1:9" ht="15" thickBot="1" x14ac:dyDescent="0.4">
      <c r="A990" s="60">
        <v>7</v>
      </c>
      <c r="B990" s="62">
        <v>2023</v>
      </c>
      <c r="C990" s="64" t="s">
        <v>152</v>
      </c>
      <c r="D990" s="66">
        <v>1735</v>
      </c>
      <c r="E990" s="66">
        <v>3182</v>
      </c>
      <c r="F990" s="68">
        <v>20160925</v>
      </c>
      <c r="G990" s="68">
        <v>16400798</v>
      </c>
      <c r="H990" s="68">
        <v>10155892</v>
      </c>
      <c r="I990" s="70"/>
    </row>
    <row r="991" spans="1:9" ht="15" thickBot="1" x14ac:dyDescent="0.4">
      <c r="A991" s="60">
        <v>7</v>
      </c>
      <c r="B991" s="62">
        <v>2023</v>
      </c>
      <c r="C991" s="64" t="s">
        <v>153</v>
      </c>
      <c r="D991" s="66">
        <v>1181</v>
      </c>
      <c r="E991" s="66">
        <v>1779</v>
      </c>
      <c r="F991" s="68">
        <v>6783058</v>
      </c>
      <c r="G991" s="68">
        <v>5453130</v>
      </c>
      <c r="H991" s="68">
        <v>2990684</v>
      </c>
      <c r="I991" s="70"/>
    </row>
    <row r="992" spans="1:9" ht="15" thickBot="1" x14ac:dyDescent="0.4">
      <c r="A992" s="60">
        <v>7</v>
      </c>
      <c r="B992" s="62">
        <v>2023</v>
      </c>
      <c r="C992" s="64" t="s">
        <v>154</v>
      </c>
      <c r="D992" s="66">
        <v>1037</v>
      </c>
      <c r="E992" s="66">
        <v>1674</v>
      </c>
      <c r="F992" s="68">
        <v>5292822</v>
      </c>
      <c r="G992" s="68">
        <v>4002237</v>
      </c>
      <c r="H992" s="68">
        <v>2287148</v>
      </c>
      <c r="I992" s="70"/>
    </row>
    <row r="993" spans="1:9" ht="15" thickBot="1" x14ac:dyDescent="0.4">
      <c r="A993" s="60">
        <v>7</v>
      </c>
      <c r="B993" s="62">
        <v>2023</v>
      </c>
      <c r="C993" s="64" t="s">
        <v>155</v>
      </c>
      <c r="D993" s="66">
        <v>2109</v>
      </c>
      <c r="E993" s="66">
        <v>2959</v>
      </c>
      <c r="F993" s="68">
        <v>15985108</v>
      </c>
      <c r="G993" s="68">
        <v>13663743</v>
      </c>
      <c r="H993" s="68">
        <v>8592168</v>
      </c>
      <c r="I993" s="70"/>
    </row>
    <row r="994" spans="1:9" ht="15" thickBot="1" x14ac:dyDescent="0.4">
      <c r="A994" s="60">
        <v>7</v>
      </c>
      <c r="B994" s="62">
        <v>2023</v>
      </c>
      <c r="C994" s="64" t="s">
        <v>156</v>
      </c>
      <c r="D994" s="66">
        <v>4508</v>
      </c>
      <c r="E994" s="66">
        <v>9513</v>
      </c>
      <c r="F994" s="68">
        <v>83898326</v>
      </c>
      <c r="G994" s="68">
        <v>71313141</v>
      </c>
      <c r="H994" s="68">
        <v>36848587</v>
      </c>
      <c r="I994" s="70"/>
    </row>
    <row r="995" spans="1:9" ht="15" thickBot="1" x14ac:dyDescent="0.4">
      <c r="A995" s="60">
        <v>7</v>
      </c>
      <c r="B995" s="62">
        <v>2023</v>
      </c>
      <c r="C995" s="64" t="s">
        <v>86</v>
      </c>
      <c r="D995" s="66">
        <v>20264</v>
      </c>
      <c r="E995" s="66">
        <v>21892</v>
      </c>
      <c r="F995" s="68">
        <v>7030275181</v>
      </c>
      <c r="G995" s="68">
        <v>3567176710</v>
      </c>
      <c r="H995" s="68">
        <v>1937386544</v>
      </c>
      <c r="I995" s="70"/>
    </row>
    <row r="996" spans="1:9" ht="15" thickBot="1" x14ac:dyDescent="0.4">
      <c r="A996" s="60">
        <v>7</v>
      </c>
      <c r="B996" s="62">
        <v>2023</v>
      </c>
      <c r="C996" s="64" t="s">
        <v>157</v>
      </c>
      <c r="D996" s="66">
        <v>1044</v>
      </c>
      <c r="E996" s="66">
        <v>1435</v>
      </c>
      <c r="F996" s="68">
        <v>6405906</v>
      </c>
      <c r="G996" s="68">
        <v>5661568</v>
      </c>
      <c r="H996" s="68">
        <v>3724951</v>
      </c>
      <c r="I996" s="70"/>
    </row>
    <row r="997" spans="1:9" ht="15" thickBot="1" x14ac:dyDescent="0.4">
      <c r="A997" s="60">
        <v>7</v>
      </c>
      <c r="B997" s="62">
        <v>2023</v>
      </c>
      <c r="C997" s="64" t="s">
        <v>87</v>
      </c>
      <c r="D997" s="66">
        <v>13347</v>
      </c>
      <c r="E997" s="66">
        <v>50318</v>
      </c>
      <c r="F997" s="68">
        <v>1926224596</v>
      </c>
      <c r="G997" s="68">
        <v>1528008386</v>
      </c>
      <c r="H997" s="68">
        <v>858485948</v>
      </c>
      <c r="I997" s="70"/>
    </row>
    <row r="998" spans="1:9" ht="15" thickBot="1" x14ac:dyDescent="0.4">
      <c r="A998" s="60">
        <v>7</v>
      </c>
      <c r="B998" s="62">
        <v>2023</v>
      </c>
      <c r="C998" s="64" t="s">
        <v>158</v>
      </c>
      <c r="D998" s="66">
        <v>8145</v>
      </c>
      <c r="E998" s="66">
        <v>24670</v>
      </c>
      <c r="F998" s="68">
        <v>425334960</v>
      </c>
      <c r="G998" s="68">
        <v>376452657</v>
      </c>
      <c r="H998" s="68">
        <v>260022420</v>
      </c>
      <c r="I998" s="70"/>
    </row>
    <row r="999" spans="1:9" ht="15" thickBot="1" x14ac:dyDescent="0.4">
      <c r="A999" s="60">
        <v>7</v>
      </c>
      <c r="B999" s="62">
        <v>2023</v>
      </c>
      <c r="C999" s="64" t="s">
        <v>88</v>
      </c>
      <c r="D999" s="66">
        <v>16171</v>
      </c>
      <c r="E999" s="66">
        <v>39281</v>
      </c>
      <c r="F999" s="68">
        <v>2922675492</v>
      </c>
      <c r="G999" s="68">
        <v>2403464824</v>
      </c>
      <c r="H999" s="68">
        <v>1413707225</v>
      </c>
      <c r="I999" s="70"/>
    </row>
    <row r="1000" spans="1:9" ht="15" thickBot="1" x14ac:dyDescent="0.4">
      <c r="A1000" s="60">
        <v>7</v>
      </c>
      <c r="B1000" s="62">
        <v>2023</v>
      </c>
      <c r="C1000" s="64" t="s">
        <v>159</v>
      </c>
      <c r="D1000" s="66">
        <v>4647</v>
      </c>
      <c r="E1000" s="66">
        <v>7090</v>
      </c>
      <c r="F1000" s="68">
        <v>63044892</v>
      </c>
      <c r="G1000" s="68">
        <v>58483124</v>
      </c>
      <c r="H1000" s="68">
        <v>35602023</v>
      </c>
      <c r="I1000" s="70"/>
    </row>
    <row r="1001" spans="1:9" ht="15" thickBot="1" x14ac:dyDescent="0.4">
      <c r="A1001" s="60">
        <v>7</v>
      </c>
      <c r="B1001" s="62">
        <v>2023</v>
      </c>
      <c r="C1001" s="64" t="s">
        <v>89</v>
      </c>
      <c r="D1001" s="66">
        <v>5167</v>
      </c>
      <c r="E1001" s="66">
        <v>9584</v>
      </c>
      <c r="F1001" s="68">
        <v>143201097</v>
      </c>
      <c r="G1001" s="68">
        <v>118606438</v>
      </c>
      <c r="H1001" s="68">
        <v>65415293</v>
      </c>
      <c r="I1001" s="70"/>
    </row>
    <row r="1002" spans="1:9" ht="15" thickBot="1" x14ac:dyDescent="0.4">
      <c r="A1002" s="60">
        <v>7</v>
      </c>
      <c r="B1002" s="62">
        <v>2023</v>
      </c>
      <c r="C1002" s="64" t="s">
        <v>90</v>
      </c>
      <c r="D1002" s="66">
        <v>7706</v>
      </c>
      <c r="E1002" s="66">
        <v>18176</v>
      </c>
      <c r="F1002" s="68">
        <v>429525956</v>
      </c>
      <c r="G1002" s="68">
        <v>375957634</v>
      </c>
      <c r="H1002" s="68">
        <v>185221393</v>
      </c>
      <c r="I1002" s="70"/>
    </row>
    <row r="1003" spans="1:9" ht="15" thickBot="1" x14ac:dyDescent="0.4">
      <c r="A1003" s="60">
        <v>7</v>
      </c>
      <c r="B1003" s="62">
        <v>2023</v>
      </c>
      <c r="C1003" s="64" t="s">
        <v>160</v>
      </c>
      <c r="D1003" s="66">
        <v>2362</v>
      </c>
      <c r="E1003" s="66">
        <v>3085</v>
      </c>
      <c r="F1003" s="68">
        <v>29158695</v>
      </c>
      <c r="G1003" s="68">
        <v>25133377</v>
      </c>
      <c r="H1003" s="68">
        <v>18581026</v>
      </c>
      <c r="I1003" s="70"/>
    </row>
    <row r="1004" spans="1:9" ht="15" thickBot="1" x14ac:dyDescent="0.4">
      <c r="A1004" s="60">
        <v>7</v>
      </c>
      <c r="B1004" s="62">
        <v>2023</v>
      </c>
      <c r="C1004" s="64" t="s">
        <v>161</v>
      </c>
      <c r="D1004" s="66">
        <v>4613</v>
      </c>
      <c r="E1004" s="66">
        <v>9811</v>
      </c>
      <c r="F1004" s="68">
        <v>133865759</v>
      </c>
      <c r="G1004" s="68">
        <v>121331472</v>
      </c>
      <c r="H1004" s="68">
        <v>87102824</v>
      </c>
      <c r="I1004" s="70"/>
    </row>
    <row r="1005" spans="1:9" ht="15" thickBot="1" x14ac:dyDescent="0.4">
      <c r="A1005" s="60">
        <v>7</v>
      </c>
      <c r="B1005" s="62">
        <v>2023</v>
      </c>
      <c r="C1005" s="64" t="s">
        <v>162</v>
      </c>
      <c r="D1005" s="66">
        <v>4928</v>
      </c>
      <c r="E1005" s="66">
        <v>8723</v>
      </c>
      <c r="F1005" s="68">
        <v>135129731</v>
      </c>
      <c r="G1005" s="68">
        <v>115183000</v>
      </c>
      <c r="H1005" s="68">
        <v>76170431</v>
      </c>
      <c r="I1005" s="70"/>
    </row>
    <row r="1006" spans="1:9" ht="15" thickBot="1" x14ac:dyDescent="0.4">
      <c r="A1006" s="60">
        <v>7</v>
      </c>
      <c r="B1006" s="62">
        <v>2023</v>
      </c>
      <c r="C1006" s="64" t="s">
        <v>163</v>
      </c>
      <c r="D1006" s="66">
        <v>1096</v>
      </c>
      <c r="E1006" s="66">
        <v>1266</v>
      </c>
      <c r="F1006" s="68">
        <v>7420020</v>
      </c>
      <c r="G1006" s="68">
        <v>6949382</v>
      </c>
      <c r="H1006" s="68">
        <v>5517461</v>
      </c>
      <c r="I1006" s="70"/>
    </row>
    <row r="1007" spans="1:9" ht="15" thickBot="1" x14ac:dyDescent="0.4">
      <c r="A1007" s="60">
        <v>7</v>
      </c>
      <c r="B1007" s="62">
        <v>2023</v>
      </c>
      <c r="C1007" s="64" t="s">
        <v>164</v>
      </c>
      <c r="D1007" s="66">
        <v>2132</v>
      </c>
      <c r="E1007" s="66">
        <v>3190</v>
      </c>
      <c r="F1007" s="68">
        <v>26605547</v>
      </c>
      <c r="G1007" s="68">
        <v>23447217</v>
      </c>
      <c r="H1007" s="68">
        <v>9975629</v>
      </c>
      <c r="I1007" s="70"/>
    </row>
    <row r="1008" spans="1:9" ht="15" thickBot="1" x14ac:dyDescent="0.4">
      <c r="A1008" s="60">
        <v>7</v>
      </c>
      <c r="B1008" s="62">
        <v>2023</v>
      </c>
      <c r="C1008" s="64" t="s">
        <v>165</v>
      </c>
      <c r="D1008" s="62">
        <v>925</v>
      </c>
      <c r="E1008" s="66">
        <v>1140</v>
      </c>
      <c r="F1008" s="68">
        <v>6838058</v>
      </c>
      <c r="G1008" s="68">
        <v>6256530</v>
      </c>
      <c r="H1008" s="68">
        <v>3417433</v>
      </c>
      <c r="I1008" s="70"/>
    </row>
    <row r="1009" spans="1:9" ht="15" thickBot="1" x14ac:dyDescent="0.4">
      <c r="A1009" s="60">
        <v>7</v>
      </c>
      <c r="B1009" s="62">
        <v>2023</v>
      </c>
      <c r="C1009" s="64" t="s">
        <v>91</v>
      </c>
      <c r="D1009" s="66">
        <v>16179</v>
      </c>
      <c r="E1009" s="66">
        <v>57909</v>
      </c>
      <c r="F1009" s="68">
        <v>2662724788</v>
      </c>
      <c r="G1009" s="68">
        <v>2286750493</v>
      </c>
      <c r="H1009" s="68">
        <v>1125434543</v>
      </c>
      <c r="I1009" s="70"/>
    </row>
    <row r="1010" spans="1:9" ht="15" thickBot="1" x14ac:dyDescent="0.4">
      <c r="A1010" s="60">
        <v>7</v>
      </c>
      <c r="B1010" s="62">
        <v>2023</v>
      </c>
      <c r="C1010" s="64" t="s">
        <v>166</v>
      </c>
      <c r="D1010" s="62">
        <v>819</v>
      </c>
      <c r="E1010" s="66">
        <v>1206</v>
      </c>
      <c r="F1010" s="68">
        <v>7855930</v>
      </c>
      <c r="G1010" s="68">
        <v>7104904</v>
      </c>
      <c r="H1010" s="68">
        <v>2169353</v>
      </c>
      <c r="I1010" s="70"/>
    </row>
    <row r="1011" spans="1:9" ht="29" thickBot="1" x14ac:dyDescent="0.4">
      <c r="A1011" s="60">
        <v>7</v>
      </c>
      <c r="B1011" s="62">
        <v>2023</v>
      </c>
      <c r="C1011" s="64" t="s">
        <v>167</v>
      </c>
      <c r="D1011" s="66">
        <v>2267</v>
      </c>
      <c r="E1011" s="66">
        <v>3975</v>
      </c>
      <c r="F1011" s="68">
        <v>72480305</v>
      </c>
      <c r="G1011" s="68">
        <v>57290895</v>
      </c>
      <c r="H1011" s="68">
        <v>16199404</v>
      </c>
      <c r="I1011" s="70"/>
    </row>
    <row r="1012" spans="1:9" ht="15" thickBot="1" x14ac:dyDescent="0.4">
      <c r="A1012" s="60">
        <v>7</v>
      </c>
      <c r="B1012" s="62">
        <v>2023</v>
      </c>
      <c r="C1012" s="64" t="s">
        <v>92</v>
      </c>
      <c r="D1012" s="66">
        <v>7275</v>
      </c>
      <c r="E1012" s="66">
        <v>12279</v>
      </c>
      <c r="F1012" s="68">
        <v>305827473</v>
      </c>
      <c r="G1012" s="68">
        <v>247457514</v>
      </c>
      <c r="H1012" s="68">
        <v>154271599</v>
      </c>
      <c r="I1012" s="70"/>
    </row>
    <row r="1013" spans="1:9" ht="15" thickBot="1" x14ac:dyDescent="0.4">
      <c r="A1013" s="60">
        <v>7</v>
      </c>
      <c r="B1013" s="62">
        <v>2023</v>
      </c>
      <c r="C1013" s="64" t="s">
        <v>168</v>
      </c>
      <c r="D1013" s="66">
        <v>2489</v>
      </c>
      <c r="E1013" s="66">
        <v>3167</v>
      </c>
      <c r="F1013" s="68">
        <v>35075070</v>
      </c>
      <c r="G1013" s="68">
        <v>29480379</v>
      </c>
      <c r="H1013" s="68">
        <v>19872550</v>
      </c>
      <c r="I1013" s="70"/>
    </row>
    <row r="1014" spans="1:9" ht="15" thickBot="1" x14ac:dyDescent="0.4">
      <c r="A1014" s="60">
        <v>7</v>
      </c>
      <c r="B1014" s="62">
        <v>2023</v>
      </c>
      <c r="C1014" s="64" t="s">
        <v>93</v>
      </c>
      <c r="D1014" s="66">
        <v>14216</v>
      </c>
      <c r="E1014" s="66">
        <v>43029</v>
      </c>
      <c r="F1014" s="68">
        <v>1793402793</v>
      </c>
      <c r="G1014" s="68">
        <v>1395786741</v>
      </c>
      <c r="H1014" s="68">
        <v>804223485</v>
      </c>
      <c r="I1014" s="70"/>
    </row>
    <row r="1015" spans="1:9" ht="29" thickBot="1" x14ac:dyDescent="0.4">
      <c r="A1015" s="60">
        <v>7</v>
      </c>
      <c r="B1015" s="62">
        <v>2023</v>
      </c>
      <c r="C1015" s="64" t="s">
        <v>169</v>
      </c>
      <c r="D1015" s="66">
        <v>2941</v>
      </c>
      <c r="E1015" s="66">
        <v>4566</v>
      </c>
      <c r="F1015" s="68">
        <v>47742581</v>
      </c>
      <c r="G1015" s="68">
        <v>43116043</v>
      </c>
      <c r="H1015" s="68">
        <v>22516915</v>
      </c>
      <c r="I1015" s="70"/>
    </row>
    <row r="1016" spans="1:9" ht="15" thickBot="1" x14ac:dyDescent="0.4">
      <c r="A1016" s="60">
        <v>7</v>
      </c>
      <c r="B1016" s="62">
        <v>2023</v>
      </c>
      <c r="C1016" s="64" t="s">
        <v>170</v>
      </c>
      <c r="D1016" s="66">
        <v>1821</v>
      </c>
      <c r="E1016" s="66">
        <v>2901</v>
      </c>
      <c r="F1016" s="68">
        <v>29571913</v>
      </c>
      <c r="G1016" s="68">
        <v>26766747</v>
      </c>
      <c r="H1016" s="68">
        <v>9609377</v>
      </c>
      <c r="I1016" s="70"/>
    </row>
    <row r="1017" spans="1:9" ht="15" thickBot="1" x14ac:dyDescent="0.4">
      <c r="A1017" s="60">
        <v>7</v>
      </c>
      <c r="B1017" s="62">
        <v>2023</v>
      </c>
      <c r="C1017" s="64" t="s">
        <v>171</v>
      </c>
      <c r="D1017" s="66">
        <v>3601</v>
      </c>
      <c r="E1017" s="66">
        <v>5821</v>
      </c>
      <c r="F1017" s="68">
        <v>91617419</v>
      </c>
      <c r="G1017" s="68">
        <v>78766629</v>
      </c>
      <c r="H1017" s="68">
        <v>33477150</v>
      </c>
      <c r="I1017" s="70"/>
    </row>
    <row r="1018" spans="1:9" ht="15" thickBot="1" x14ac:dyDescent="0.4">
      <c r="A1018" s="60">
        <v>7</v>
      </c>
      <c r="B1018" s="62">
        <v>2023</v>
      </c>
      <c r="C1018" s="64" t="s">
        <v>94</v>
      </c>
      <c r="D1018" s="66">
        <v>9522</v>
      </c>
      <c r="E1018" s="66">
        <v>20124</v>
      </c>
      <c r="F1018" s="68">
        <v>812715131</v>
      </c>
      <c r="G1018" s="68">
        <v>695691566</v>
      </c>
      <c r="H1018" s="68">
        <v>317649168</v>
      </c>
      <c r="I1018" s="70"/>
    </row>
    <row r="1019" spans="1:9" ht="15" thickBot="1" x14ac:dyDescent="0.4">
      <c r="A1019" s="60">
        <v>7</v>
      </c>
      <c r="B1019" s="62">
        <v>2023</v>
      </c>
      <c r="C1019" s="64" t="s">
        <v>172</v>
      </c>
      <c r="D1019" s="66">
        <v>1120</v>
      </c>
      <c r="E1019" s="66">
        <v>1309</v>
      </c>
      <c r="F1019" s="68">
        <v>9363776</v>
      </c>
      <c r="G1019" s="68">
        <v>8487010</v>
      </c>
      <c r="H1019" s="68">
        <v>7055308</v>
      </c>
      <c r="I1019" s="70"/>
    </row>
    <row r="1020" spans="1:9" ht="15" thickBot="1" x14ac:dyDescent="0.4">
      <c r="A1020" s="60">
        <v>7</v>
      </c>
      <c r="B1020" s="62">
        <v>2023</v>
      </c>
      <c r="C1020" s="64" t="s">
        <v>173</v>
      </c>
      <c r="D1020" s="66">
        <v>3089</v>
      </c>
      <c r="E1020" s="66">
        <v>4096</v>
      </c>
      <c r="F1020" s="68">
        <v>55723039</v>
      </c>
      <c r="G1020" s="68">
        <v>47417400</v>
      </c>
      <c r="H1020" s="68">
        <v>26915007</v>
      </c>
      <c r="I1020" s="70"/>
    </row>
    <row r="1021" spans="1:9" ht="29" thickBot="1" x14ac:dyDescent="0.4">
      <c r="A1021" s="60">
        <v>7</v>
      </c>
      <c r="B1021" s="62">
        <v>2023</v>
      </c>
      <c r="C1021" s="64" t="s">
        <v>174</v>
      </c>
      <c r="D1021" s="66">
        <v>4331</v>
      </c>
      <c r="E1021" s="66">
        <v>7338</v>
      </c>
      <c r="F1021" s="68">
        <v>93425334</v>
      </c>
      <c r="G1021" s="68">
        <v>82060804</v>
      </c>
      <c r="H1021" s="68">
        <v>46400655</v>
      </c>
      <c r="I1021" s="70"/>
    </row>
    <row r="1022" spans="1:9" ht="15" thickBot="1" x14ac:dyDescent="0.4">
      <c r="A1022" s="60">
        <v>7</v>
      </c>
      <c r="B1022" s="62">
        <v>2023</v>
      </c>
      <c r="C1022" s="64" t="s">
        <v>175</v>
      </c>
      <c r="D1022" s="66">
        <v>5915</v>
      </c>
      <c r="E1022" s="66">
        <v>9414</v>
      </c>
      <c r="F1022" s="68">
        <v>191920444</v>
      </c>
      <c r="G1022" s="68">
        <v>164832941</v>
      </c>
      <c r="H1022" s="68">
        <v>97460096</v>
      </c>
      <c r="I1022" s="70"/>
    </row>
    <row r="1023" spans="1:9" ht="15" thickBot="1" x14ac:dyDescent="0.4">
      <c r="A1023" s="60">
        <v>7</v>
      </c>
      <c r="B1023" s="62">
        <v>2023</v>
      </c>
      <c r="C1023" s="64" t="s">
        <v>176</v>
      </c>
      <c r="D1023" s="66">
        <v>4290</v>
      </c>
      <c r="E1023" s="66">
        <v>8101</v>
      </c>
      <c r="F1023" s="68">
        <v>162400947</v>
      </c>
      <c r="G1023" s="68">
        <v>137587485</v>
      </c>
      <c r="H1023" s="68">
        <v>48403167</v>
      </c>
      <c r="I1023" s="70"/>
    </row>
    <row r="1024" spans="1:9" ht="15" thickBot="1" x14ac:dyDescent="0.4">
      <c r="A1024" s="60">
        <v>7</v>
      </c>
      <c r="B1024" s="62">
        <v>2023</v>
      </c>
      <c r="C1024" s="64" t="s">
        <v>177</v>
      </c>
      <c r="D1024" s="66">
        <v>3003</v>
      </c>
      <c r="E1024" s="66">
        <v>5773</v>
      </c>
      <c r="F1024" s="68">
        <v>67341711</v>
      </c>
      <c r="G1024" s="68">
        <v>48471013</v>
      </c>
      <c r="H1024" s="68">
        <v>20612096</v>
      </c>
      <c r="I1024" s="70"/>
    </row>
    <row r="1025" spans="1:9" ht="15" thickBot="1" x14ac:dyDescent="0.4">
      <c r="A1025" s="60">
        <v>7</v>
      </c>
      <c r="B1025" s="62">
        <v>2023</v>
      </c>
      <c r="C1025" s="64" t="s">
        <v>178</v>
      </c>
      <c r="D1025" s="66">
        <v>2647</v>
      </c>
      <c r="E1025" s="66">
        <v>3790</v>
      </c>
      <c r="F1025" s="68">
        <v>33122578</v>
      </c>
      <c r="G1025" s="68">
        <v>30608583</v>
      </c>
      <c r="H1025" s="68">
        <v>22086079</v>
      </c>
      <c r="I1025" s="70"/>
    </row>
    <row r="1026" spans="1:9" ht="15" thickBot="1" x14ac:dyDescent="0.4">
      <c r="A1026" s="60">
        <v>7</v>
      </c>
      <c r="B1026" s="62">
        <v>2023</v>
      </c>
      <c r="C1026" s="64" t="s">
        <v>179</v>
      </c>
      <c r="D1026" s="66">
        <v>3812</v>
      </c>
      <c r="E1026" s="66">
        <v>7497</v>
      </c>
      <c r="F1026" s="68">
        <v>43437018</v>
      </c>
      <c r="G1026" s="68">
        <v>38222141</v>
      </c>
      <c r="H1026" s="68">
        <v>27103128</v>
      </c>
      <c r="I1026" s="70"/>
    </row>
    <row r="1027" spans="1:9" ht="15" thickBot="1" x14ac:dyDescent="0.4">
      <c r="A1027" s="60">
        <v>7</v>
      </c>
      <c r="B1027" s="62">
        <v>2023</v>
      </c>
      <c r="C1027" s="64" t="s">
        <v>180</v>
      </c>
      <c r="D1027" s="66">
        <v>1722</v>
      </c>
      <c r="E1027" s="66">
        <v>2597</v>
      </c>
      <c r="F1027" s="68">
        <v>27164480</v>
      </c>
      <c r="G1027" s="68">
        <v>17966939</v>
      </c>
      <c r="H1027" s="68">
        <v>5848900</v>
      </c>
      <c r="I1027" s="70"/>
    </row>
    <row r="1028" spans="1:9" ht="15" thickBot="1" x14ac:dyDescent="0.4">
      <c r="A1028" s="60">
        <v>7</v>
      </c>
      <c r="B1028" s="62">
        <v>2023</v>
      </c>
      <c r="C1028" s="64" t="s">
        <v>181</v>
      </c>
      <c r="D1028" s="66">
        <v>5917</v>
      </c>
      <c r="E1028" s="66">
        <v>10749</v>
      </c>
      <c r="F1028" s="68">
        <v>291389827</v>
      </c>
      <c r="G1028" s="68">
        <v>271722395</v>
      </c>
      <c r="H1028" s="68">
        <v>190754802</v>
      </c>
      <c r="I1028" s="70"/>
    </row>
    <row r="1029" spans="1:9" ht="15" thickBot="1" x14ac:dyDescent="0.4">
      <c r="A1029" s="60">
        <v>7</v>
      </c>
      <c r="B1029" s="62">
        <v>2023</v>
      </c>
      <c r="C1029" s="64" t="s">
        <v>182</v>
      </c>
      <c r="D1029" s="66">
        <v>2579</v>
      </c>
      <c r="E1029" s="66">
        <v>4059</v>
      </c>
      <c r="F1029" s="68">
        <v>44176031</v>
      </c>
      <c r="G1029" s="68">
        <v>36707341</v>
      </c>
      <c r="H1029" s="68">
        <v>17923771</v>
      </c>
      <c r="I1029" s="70"/>
    </row>
    <row r="1030" spans="1:9" ht="15" thickBot="1" x14ac:dyDescent="0.4">
      <c r="A1030" s="60">
        <v>7</v>
      </c>
      <c r="B1030" s="62">
        <v>2023</v>
      </c>
      <c r="C1030" s="64" t="s">
        <v>95</v>
      </c>
      <c r="D1030" s="66">
        <v>8782</v>
      </c>
      <c r="E1030" s="66">
        <v>15850</v>
      </c>
      <c r="F1030" s="68">
        <v>668240261</v>
      </c>
      <c r="G1030" s="68">
        <v>516167553</v>
      </c>
      <c r="H1030" s="68">
        <v>268672161</v>
      </c>
      <c r="I1030" s="70"/>
    </row>
    <row r="1031" spans="1:9" ht="29" thickBot="1" x14ac:dyDescent="0.4">
      <c r="A1031" s="60">
        <v>7</v>
      </c>
      <c r="B1031" s="62">
        <v>2023</v>
      </c>
      <c r="C1031" s="64" t="s">
        <v>183</v>
      </c>
      <c r="D1031" s="66">
        <v>2246</v>
      </c>
      <c r="E1031" s="66">
        <v>3218</v>
      </c>
      <c r="F1031" s="68">
        <v>44070495</v>
      </c>
      <c r="G1031" s="68">
        <v>30332175</v>
      </c>
      <c r="H1031" s="68">
        <v>16345778</v>
      </c>
      <c r="I1031" s="70"/>
    </row>
    <row r="1032" spans="1:9" ht="29" thickBot="1" x14ac:dyDescent="0.4">
      <c r="A1032" s="60">
        <v>7</v>
      </c>
      <c r="B1032" s="62">
        <v>2023</v>
      </c>
      <c r="C1032" s="64" t="s">
        <v>184</v>
      </c>
      <c r="D1032" s="66">
        <v>3006</v>
      </c>
      <c r="E1032" s="66">
        <v>5324</v>
      </c>
      <c r="F1032" s="68">
        <v>56546844</v>
      </c>
      <c r="G1032" s="68">
        <v>45858817</v>
      </c>
      <c r="H1032" s="68">
        <v>24826963</v>
      </c>
      <c r="I1032" s="70"/>
    </row>
    <row r="1033" spans="1:9" ht="15" thickBot="1" x14ac:dyDescent="0.4">
      <c r="A1033" s="60">
        <v>7</v>
      </c>
      <c r="B1033" s="62">
        <v>2023</v>
      </c>
      <c r="C1033" s="64" t="s">
        <v>185</v>
      </c>
      <c r="D1033" s="66">
        <v>5992</v>
      </c>
      <c r="E1033" s="66">
        <v>10246</v>
      </c>
      <c r="F1033" s="68">
        <v>180901130</v>
      </c>
      <c r="G1033" s="68">
        <v>158790792</v>
      </c>
      <c r="H1033" s="68">
        <v>110440393</v>
      </c>
      <c r="I1033" s="70"/>
    </row>
    <row r="1034" spans="1:9" ht="15" thickBot="1" x14ac:dyDescent="0.4">
      <c r="A1034" s="60">
        <v>7</v>
      </c>
      <c r="B1034" s="62">
        <v>2023</v>
      </c>
      <c r="C1034" s="64" t="s">
        <v>186</v>
      </c>
      <c r="D1034" s="66">
        <v>1889</v>
      </c>
      <c r="E1034" s="66">
        <v>2975</v>
      </c>
      <c r="F1034" s="68">
        <v>16417714</v>
      </c>
      <c r="G1034" s="68">
        <v>14420678</v>
      </c>
      <c r="H1034" s="68">
        <v>5730128</v>
      </c>
      <c r="I1034" s="70"/>
    </row>
    <row r="1035" spans="1:9" ht="15" thickBot="1" x14ac:dyDescent="0.4">
      <c r="A1035" s="60">
        <v>7</v>
      </c>
      <c r="B1035" s="62">
        <v>2023</v>
      </c>
      <c r="C1035" s="64" t="s">
        <v>187</v>
      </c>
      <c r="D1035" s="62">
        <v>960</v>
      </c>
      <c r="E1035" s="66">
        <v>1029</v>
      </c>
      <c r="F1035" s="68">
        <v>8824669</v>
      </c>
      <c r="G1035" s="68">
        <v>8348588</v>
      </c>
      <c r="H1035" s="68">
        <v>6809753</v>
      </c>
      <c r="I1035" s="70"/>
    </row>
    <row r="1036" spans="1:9" ht="29" thickBot="1" x14ac:dyDescent="0.4">
      <c r="A1036" s="60">
        <v>7</v>
      </c>
      <c r="B1036" s="62">
        <v>2023</v>
      </c>
      <c r="C1036" s="64" t="s">
        <v>188</v>
      </c>
      <c r="D1036" s="66">
        <v>3716</v>
      </c>
      <c r="E1036" s="66">
        <v>6739</v>
      </c>
      <c r="F1036" s="68">
        <v>82057660</v>
      </c>
      <c r="G1036" s="68">
        <v>72186098</v>
      </c>
      <c r="H1036" s="68">
        <v>53555131</v>
      </c>
      <c r="I1036" s="70"/>
    </row>
    <row r="1037" spans="1:9" ht="15" thickBot="1" x14ac:dyDescent="0.4">
      <c r="A1037" s="60">
        <v>7</v>
      </c>
      <c r="B1037" s="62">
        <v>2023</v>
      </c>
      <c r="C1037" s="64" t="s">
        <v>189</v>
      </c>
      <c r="D1037" s="66">
        <v>1034</v>
      </c>
      <c r="E1037" s="66">
        <v>1519</v>
      </c>
      <c r="F1037" s="68">
        <v>8921835</v>
      </c>
      <c r="G1037" s="68">
        <v>7979290</v>
      </c>
      <c r="H1037" s="68">
        <v>2446765</v>
      </c>
      <c r="I1037" s="70"/>
    </row>
    <row r="1038" spans="1:9" ht="15" thickBot="1" x14ac:dyDescent="0.4">
      <c r="A1038" s="60">
        <v>7</v>
      </c>
      <c r="B1038" s="62">
        <v>2023</v>
      </c>
      <c r="C1038" s="64" t="s">
        <v>190</v>
      </c>
      <c r="D1038" s="66">
        <v>6499</v>
      </c>
      <c r="E1038" s="66">
        <v>14873</v>
      </c>
      <c r="F1038" s="68">
        <v>327848988</v>
      </c>
      <c r="G1038" s="68">
        <v>295863073</v>
      </c>
      <c r="H1038" s="68">
        <v>196421405</v>
      </c>
      <c r="I1038" s="70"/>
    </row>
    <row r="1039" spans="1:9" ht="15" thickBot="1" x14ac:dyDescent="0.4">
      <c r="A1039" s="60">
        <v>7</v>
      </c>
      <c r="B1039" s="62">
        <v>2023</v>
      </c>
      <c r="C1039" s="64" t="s">
        <v>191</v>
      </c>
      <c r="D1039" s="66">
        <v>4571</v>
      </c>
      <c r="E1039" s="66">
        <v>8614</v>
      </c>
      <c r="F1039" s="68">
        <v>89768390</v>
      </c>
      <c r="G1039" s="68">
        <v>77834872</v>
      </c>
      <c r="H1039" s="68">
        <v>51051534</v>
      </c>
      <c r="I1039" s="70"/>
    </row>
    <row r="1040" spans="1:9" ht="29" thickBot="1" x14ac:dyDescent="0.4">
      <c r="A1040" s="60">
        <v>7</v>
      </c>
      <c r="B1040" s="62">
        <v>2023</v>
      </c>
      <c r="C1040" s="64" t="s">
        <v>192</v>
      </c>
      <c r="D1040" s="66">
        <v>1550</v>
      </c>
      <c r="E1040" s="66">
        <v>2348</v>
      </c>
      <c r="F1040" s="68">
        <v>12965424</v>
      </c>
      <c r="G1040" s="68">
        <v>11298096</v>
      </c>
      <c r="H1040" s="68">
        <v>4289454</v>
      </c>
      <c r="I1040" s="70"/>
    </row>
    <row r="1041" spans="1:9" ht="15" thickBot="1" x14ac:dyDescent="0.4">
      <c r="A1041" s="60">
        <v>7</v>
      </c>
      <c r="B1041" s="62">
        <v>2023</v>
      </c>
      <c r="C1041" s="64" t="s">
        <v>96</v>
      </c>
      <c r="D1041" s="66">
        <v>12884</v>
      </c>
      <c r="E1041" s="66">
        <v>62342</v>
      </c>
      <c r="F1041" s="68">
        <v>1781186501</v>
      </c>
      <c r="G1041" s="68">
        <v>1382274979</v>
      </c>
      <c r="H1041" s="68">
        <v>728266765</v>
      </c>
      <c r="I1041" s="70"/>
    </row>
    <row r="1042" spans="1:9" ht="15" thickBot="1" x14ac:dyDescent="0.4">
      <c r="A1042" s="60">
        <v>7</v>
      </c>
      <c r="B1042" s="62">
        <v>2023</v>
      </c>
      <c r="C1042" s="64" t="s">
        <v>193</v>
      </c>
      <c r="D1042" s="66">
        <v>2556</v>
      </c>
      <c r="E1042" s="66">
        <v>4330</v>
      </c>
      <c r="F1042" s="68">
        <v>68406658</v>
      </c>
      <c r="G1042" s="68">
        <v>47135794</v>
      </c>
      <c r="H1042" s="68">
        <v>15189010</v>
      </c>
      <c r="I1042" s="70"/>
    </row>
    <row r="1043" spans="1:9" ht="15" thickBot="1" x14ac:dyDescent="0.4">
      <c r="A1043" s="61">
        <v>6</v>
      </c>
      <c r="B1043" s="63">
        <v>2023</v>
      </c>
      <c r="C1043" s="65" t="s">
        <v>144</v>
      </c>
      <c r="D1043" s="67">
        <v>87223</v>
      </c>
      <c r="E1043" s="67">
        <v>847183</v>
      </c>
      <c r="F1043" s="69">
        <v>37454628934</v>
      </c>
      <c r="G1043" s="69">
        <v>27891671010</v>
      </c>
      <c r="H1043" s="69">
        <v>13179013637</v>
      </c>
      <c r="I1043" s="70"/>
    </row>
    <row r="1044" spans="1:9" ht="15" thickBot="1" x14ac:dyDescent="0.4">
      <c r="A1044" s="60">
        <v>6</v>
      </c>
      <c r="B1044" s="62">
        <v>2023</v>
      </c>
      <c r="C1044" s="64" t="s">
        <v>83</v>
      </c>
      <c r="D1044" s="66">
        <v>18379</v>
      </c>
      <c r="E1044" s="66">
        <v>58160</v>
      </c>
      <c r="F1044" s="68">
        <v>4881409973</v>
      </c>
      <c r="G1044" s="68">
        <v>3141484690</v>
      </c>
      <c r="H1044" s="68">
        <v>1258710864</v>
      </c>
      <c r="I1044" s="70"/>
    </row>
    <row r="1045" spans="1:9" ht="15" thickBot="1" x14ac:dyDescent="0.4">
      <c r="A1045" s="60">
        <v>6</v>
      </c>
      <c r="B1045" s="62">
        <v>2023</v>
      </c>
      <c r="C1045" s="64" t="s">
        <v>145</v>
      </c>
      <c r="D1045" s="66">
        <v>3658</v>
      </c>
      <c r="E1045" s="66">
        <v>4766</v>
      </c>
      <c r="F1045" s="68">
        <v>87676914</v>
      </c>
      <c r="G1045" s="68">
        <v>67907577</v>
      </c>
      <c r="H1045" s="68">
        <v>35660502</v>
      </c>
      <c r="I1045" s="70"/>
    </row>
    <row r="1046" spans="1:9" ht="15" thickBot="1" x14ac:dyDescent="0.4">
      <c r="A1046" s="60">
        <v>6</v>
      </c>
      <c r="B1046" s="62">
        <v>2023</v>
      </c>
      <c r="C1046" s="64" t="s">
        <v>84</v>
      </c>
      <c r="D1046" s="66">
        <v>20913</v>
      </c>
      <c r="E1046" s="66">
        <v>66435</v>
      </c>
      <c r="F1046" s="68">
        <v>3890373881</v>
      </c>
      <c r="G1046" s="68">
        <v>2767561149</v>
      </c>
      <c r="H1046" s="68">
        <v>1422218848</v>
      </c>
      <c r="I1046" s="70"/>
    </row>
    <row r="1047" spans="1:9" ht="15" thickBot="1" x14ac:dyDescent="0.4">
      <c r="A1047" s="60">
        <v>6</v>
      </c>
      <c r="B1047" s="62">
        <v>2023</v>
      </c>
      <c r="C1047" s="64" t="s">
        <v>146</v>
      </c>
      <c r="D1047" s="66">
        <v>4022</v>
      </c>
      <c r="E1047" s="66">
        <v>4928</v>
      </c>
      <c r="F1047" s="68">
        <v>65381280</v>
      </c>
      <c r="G1047" s="68">
        <v>58242856</v>
      </c>
      <c r="H1047" s="68">
        <v>35709150</v>
      </c>
      <c r="I1047" s="70"/>
    </row>
    <row r="1048" spans="1:9" ht="15" thickBot="1" x14ac:dyDescent="0.4">
      <c r="A1048" s="60">
        <v>6</v>
      </c>
      <c r="B1048" s="62">
        <v>2023</v>
      </c>
      <c r="C1048" s="64" t="s">
        <v>147</v>
      </c>
      <c r="D1048" s="66">
        <v>1443</v>
      </c>
      <c r="E1048" s="66">
        <v>2393</v>
      </c>
      <c r="F1048" s="68">
        <v>22045978</v>
      </c>
      <c r="G1048" s="68">
        <v>19502668</v>
      </c>
      <c r="H1048" s="68">
        <v>6732408</v>
      </c>
      <c r="I1048" s="70"/>
    </row>
    <row r="1049" spans="1:9" ht="15" thickBot="1" x14ac:dyDescent="0.4">
      <c r="A1049" s="60">
        <v>6</v>
      </c>
      <c r="B1049" s="62">
        <v>2023</v>
      </c>
      <c r="C1049" s="64" t="s">
        <v>148</v>
      </c>
      <c r="D1049" s="66">
        <v>1256</v>
      </c>
      <c r="E1049" s="66">
        <v>1621</v>
      </c>
      <c r="F1049" s="68">
        <v>7512792</v>
      </c>
      <c r="G1049" s="68">
        <v>6563174</v>
      </c>
      <c r="H1049" s="68">
        <v>3325635</v>
      </c>
      <c r="I1049" s="70"/>
    </row>
    <row r="1050" spans="1:9" ht="15" thickBot="1" x14ac:dyDescent="0.4">
      <c r="A1050" s="60">
        <v>6</v>
      </c>
      <c r="B1050" s="62">
        <v>2023</v>
      </c>
      <c r="C1050" s="64" t="s">
        <v>97</v>
      </c>
      <c r="D1050" s="66">
        <v>17820</v>
      </c>
      <c r="E1050" s="66">
        <v>50314</v>
      </c>
      <c r="F1050" s="68">
        <v>2194858296</v>
      </c>
      <c r="G1050" s="68">
        <v>1753944569</v>
      </c>
      <c r="H1050" s="68">
        <v>705201646</v>
      </c>
      <c r="I1050" s="70"/>
    </row>
    <row r="1051" spans="1:9" ht="29" thickBot="1" x14ac:dyDescent="0.4">
      <c r="A1051" s="60">
        <v>6</v>
      </c>
      <c r="B1051" s="62">
        <v>2023</v>
      </c>
      <c r="C1051" s="64" t="s">
        <v>98</v>
      </c>
      <c r="D1051" s="66">
        <v>8789</v>
      </c>
      <c r="E1051" s="66">
        <v>9461</v>
      </c>
      <c r="F1051" s="68">
        <v>400546595</v>
      </c>
      <c r="G1051" s="68">
        <v>300263864</v>
      </c>
      <c r="H1051" s="68">
        <v>175379886</v>
      </c>
      <c r="I1051" s="70"/>
    </row>
    <row r="1052" spans="1:9" ht="15" thickBot="1" x14ac:dyDescent="0.4">
      <c r="A1052" s="60">
        <v>6</v>
      </c>
      <c r="B1052" s="62">
        <v>2023</v>
      </c>
      <c r="C1052" s="64" t="s">
        <v>149</v>
      </c>
      <c r="D1052" s="66">
        <v>5598</v>
      </c>
      <c r="E1052" s="66">
        <v>9524</v>
      </c>
      <c r="F1052" s="68">
        <v>127967458</v>
      </c>
      <c r="G1052" s="68">
        <v>109622956</v>
      </c>
      <c r="H1052" s="68">
        <v>65503748</v>
      </c>
      <c r="I1052" s="70"/>
    </row>
    <row r="1053" spans="1:9" ht="15" thickBot="1" x14ac:dyDescent="0.4">
      <c r="A1053" s="60">
        <v>6</v>
      </c>
      <c r="B1053" s="62">
        <v>2023</v>
      </c>
      <c r="C1053" s="64" t="s">
        <v>150</v>
      </c>
      <c r="D1053" s="66">
        <v>1102</v>
      </c>
      <c r="E1053" s="66">
        <v>1550</v>
      </c>
      <c r="F1053" s="68">
        <v>12881588</v>
      </c>
      <c r="G1053" s="68">
        <v>8923245</v>
      </c>
      <c r="H1053" s="68">
        <v>3910135</v>
      </c>
      <c r="I1053" s="70"/>
    </row>
    <row r="1054" spans="1:9" ht="29" thickBot="1" x14ac:dyDescent="0.4">
      <c r="A1054" s="60">
        <v>6</v>
      </c>
      <c r="B1054" s="62">
        <v>2023</v>
      </c>
      <c r="C1054" s="64" t="s">
        <v>151</v>
      </c>
      <c r="D1054" s="66">
        <v>3510</v>
      </c>
      <c r="E1054" s="66">
        <v>5453</v>
      </c>
      <c r="F1054" s="68">
        <v>49666322</v>
      </c>
      <c r="G1054" s="68">
        <v>37377374</v>
      </c>
      <c r="H1054" s="68">
        <v>19911300</v>
      </c>
      <c r="I1054" s="70"/>
    </row>
    <row r="1055" spans="1:9" ht="15" thickBot="1" x14ac:dyDescent="0.4">
      <c r="A1055" s="60">
        <v>6</v>
      </c>
      <c r="B1055" s="62">
        <v>2023</v>
      </c>
      <c r="C1055" s="64" t="s">
        <v>152</v>
      </c>
      <c r="D1055" s="66">
        <v>1872</v>
      </c>
      <c r="E1055" s="66">
        <v>3394</v>
      </c>
      <c r="F1055" s="68">
        <v>21922981</v>
      </c>
      <c r="G1055" s="68">
        <v>18274834</v>
      </c>
      <c r="H1055" s="68">
        <v>10291626</v>
      </c>
      <c r="I1055" s="70"/>
    </row>
    <row r="1056" spans="1:9" ht="15" thickBot="1" x14ac:dyDescent="0.4">
      <c r="A1056" s="60">
        <v>6</v>
      </c>
      <c r="B1056" s="62">
        <v>2023</v>
      </c>
      <c r="C1056" s="64" t="s">
        <v>153</v>
      </c>
      <c r="D1056" s="66">
        <v>1243</v>
      </c>
      <c r="E1056" s="66">
        <v>1855</v>
      </c>
      <c r="F1056" s="68">
        <v>11156637</v>
      </c>
      <c r="G1056" s="68">
        <v>7335718</v>
      </c>
      <c r="H1056" s="68">
        <v>3971499</v>
      </c>
      <c r="I1056" s="70"/>
    </row>
    <row r="1057" spans="1:9" ht="15" thickBot="1" x14ac:dyDescent="0.4">
      <c r="A1057" s="60">
        <v>6</v>
      </c>
      <c r="B1057" s="62">
        <v>2023</v>
      </c>
      <c r="C1057" s="64" t="s">
        <v>154</v>
      </c>
      <c r="D1057" s="66">
        <v>1117</v>
      </c>
      <c r="E1057" s="66">
        <v>1754</v>
      </c>
      <c r="F1057" s="68">
        <v>6054673</v>
      </c>
      <c r="G1057" s="68">
        <v>4465884</v>
      </c>
      <c r="H1057" s="68">
        <v>2510179</v>
      </c>
      <c r="I1057" s="70"/>
    </row>
    <row r="1058" spans="1:9" ht="15" thickBot="1" x14ac:dyDescent="0.4">
      <c r="A1058" s="60">
        <v>6</v>
      </c>
      <c r="B1058" s="62">
        <v>2023</v>
      </c>
      <c r="C1058" s="64" t="s">
        <v>155</v>
      </c>
      <c r="D1058" s="66">
        <v>2260</v>
      </c>
      <c r="E1058" s="66">
        <v>3110</v>
      </c>
      <c r="F1058" s="68">
        <v>18473931</v>
      </c>
      <c r="G1058" s="68">
        <v>15799049</v>
      </c>
      <c r="H1058" s="68">
        <v>9407710</v>
      </c>
      <c r="I1058" s="70"/>
    </row>
    <row r="1059" spans="1:9" ht="15" thickBot="1" x14ac:dyDescent="0.4">
      <c r="A1059" s="60">
        <v>6</v>
      </c>
      <c r="B1059" s="62">
        <v>2023</v>
      </c>
      <c r="C1059" s="64" t="s">
        <v>156</v>
      </c>
      <c r="D1059" s="66">
        <v>5091</v>
      </c>
      <c r="E1059" s="66">
        <v>10213</v>
      </c>
      <c r="F1059" s="68">
        <v>99408411</v>
      </c>
      <c r="G1059" s="68">
        <v>83356238</v>
      </c>
      <c r="H1059" s="68">
        <v>40096741</v>
      </c>
      <c r="I1059" s="70"/>
    </row>
    <row r="1060" spans="1:9" ht="15" thickBot="1" x14ac:dyDescent="0.4">
      <c r="A1060" s="60">
        <v>6</v>
      </c>
      <c r="B1060" s="62">
        <v>2023</v>
      </c>
      <c r="C1060" s="64" t="s">
        <v>86</v>
      </c>
      <c r="D1060" s="66">
        <v>25398</v>
      </c>
      <c r="E1060" s="66">
        <v>26973</v>
      </c>
      <c r="F1060" s="68">
        <v>6148330455</v>
      </c>
      <c r="G1060" s="68">
        <v>4082256350</v>
      </c>
      <c r="H1060" s="68">
        <v>1955952360</v>
      </c>
      <c r="I1060" s="70"/>
    </row>
    <row r="1061" spans="1:9" ht="15" thickBot="1" x14ac:dyDescent="0.4">
      <c r="A1061" s="60">
        <v>6</v>
      </c>
      <c r="B1061" s="62">
        <v>2023</v>
      </c>
      <c r="C1061" s="64" t="s">
        <v>157</v>
      </c>
      <c r="D1061" s="66">
        <v>1094</v>
      </c>
      <c r="E1061" s="66">
        <v>1484</v>
      </c>
      <c r="F1061" s="68">
        <v>8223469</v>
      </c>
      <c r="G1061" s="68">
        <v>7432204</v>
      </c>
      <c r="H1061" s="68">
        <v>3570107</v>
      </c>
      <c r="I1061" s="70"/>
    </row>
    <row r="1062" spans="1:9" ht="15" thickBot="1" x14ac:dyDescent="0.4">
      <c r="A1062" s="60">
        <v>6</v>
      </c>
      <c r="B1062" s="62">
        <v>2023</v>
      </c>
      <c r="C1062" s="64" t="s">
        <v>87</v>
      </c>
      <c r="D1062" s="66">
        <v>16067</v>
      </c>
      <c r="E1062" s="66">
        <v>55409</v>
      </c>
      <c r="F1062" s="68">
        <v>2139071819</v>
      </c>
      <c r="G1062" s="68">
        <v>1677524920</v>
      </c>
      <c r="H1062" s="68">
        <v>847683821</v>
      </c>
      <c r="I1062" s="70"/>
    </row>
    <row r="1063" spans="1:9" ht="15" thickBot="1" x14ac:dyDescent="0.4">
      <c r="A1063" s="60">
        <v>6</v>
      </c>
      <c r="B1063" s="62">
        <v>2023</v>
      </c>
      <c r="C1063" s="64" t="s">
        <v>158</v>
      </c>
      <c r="D1063" s="66">
        <v>9077</v>
      </c>
      <c r="E1063" s="66">
        <v>25923</v>
      </c>
      <c r="F1063" s="68">
        <v>395629912</v>
      </c>
      <c r="G1063" s="68">
        <v>343648117</v>
      </c>
      <c r="H1063" s="68">
        <v>223201509</v>
      </c>
      <c r="I1063" s="70"/>
    </row>
    <row r="1064" spans="1:9" ht="15" thickBot="1" x14ac:dyDescent="0.4">
      <c r="A1064" s="60">
        <v>6</v>
      </c>
      <c r="B1064" s="62">
        <v>2023</v>
      </c>
      <c r="C1064" s="64" t="s">
        <v>88</v>
      </c>
      <c r="D1064" s="66">
        <v>20513</v>
      </c>
      <c r="E1064" s="66">
        <v>44776</v>
      </c>
      <c r="F1064" s="68">
        <v>3530801893</v>
      </c>
      <c r="G1064" s="68">
        <v>2838855797</v>
      </c>
      <c r="H1064" s="68">
        <v>1392899196</v>
      </c>
      <c r="I1064" s="70"/>
    </row>
    <row r="1065" spans="1:9" ht="15" thickBot="1" x14ac:dyDescent="0.4">
      <c r="A1065" s="60">
        <v>6</v>
      </c>
      <c r="B1065" s="62">
        <v>2023</v>
      </c>
      <c r="C1065" s="64" t="s">
        <v>159</v>
      </c>
      <c r="D1065" s="66">
        <v>5155</v>
      </c>
      <c r="E1065" s="66">
        <v>7715</v>
      </c>
      <c r="F1065" s="68">
        <v>76012248</v>
      </c>
      <c r="G1065" s="68">
        <v>60689756</v>
      </c>
      <c r="H1065" s="68">
        <v>35581272</v>
      </c>
      <c r="I1065" s="70"/>
    </row>
    <row r="1066" spans="1:9" ht="15" thickBot="1" x14ac:dyDescent="0.4">
      <c r="A1066" s="60">
        <v>6</v>
      </c>
      <c r="B1066" s="62">
        <v>2023</v>
      </c>
      <c r="C1066" s="64" t="s">
        <v>89</v>
      </c>
      <c r="D1066" s="66">
        <v>5681</v>
      </c>
      <c r="E1066" s="66">
        <v>10124</v>
      </c>
      <c r="F1066" s="68">
        <v>152817545</v>
      </c>
      <c r="G1066" s="68">
        <v>125505024</v>
      </c>
      <c r="H1066" s="68">
        <v>63028606</v>
      </c>
      <c r="I1066" s="70"/>
    </row>
    <row r="1067" spans="1:9" ht="15" thickBot="1" x14ac:dyDescent="0.4">
      <c r="A1067" s="60">
        <v>6</v>
      </c>
      <c r="B1067" s="62">
        <v>2023</v>
      </c>
      <c r="C1067" s="64" t="s">
        <v>90</v>
      </c>
      <c r="D1067" s="66">
        <v>8534</v>
      </c>
      <c r="E1067" s="66">
        <v>19621</v>
      </c>
      <c r="F1067" s="68">
        <v>447846475</v>
      </c>
      <c r="G1067" s="68">
        <v>393718613</v>
      </c>
      <c r="H1067" s="68">
        <v>187754762</v>
      </c>
      <c r="I1067" s="70"/>
    </row>
    <row r="1068" spans="1:9" ht="15" thickBot="1" x14ac:dyDescent="0.4">
      <c r="A1068" s="60">
        <v>6</v>
      </c>
      <c r="B1068" s="62">
        <v>2023</v>
      </c>
      <c r="C1068" s="64" t="s">
        <v>160</v>
      </c>
      <c r="D1068" s="66">
        <v>2517</v>
      </c>
      <c r="E1068" s="66">
        <v>3263</v>
      </c>
      <c r="F1068" s="68">
        <v>31370880</v>
      </c>
      <c r="G1068" s="68">
        <v>27031027</v>
      </c>
      <c r="H1068" s="68">
        <v>20083310</v>
      </c>
      <c r="I1068" s="70"/>
    </row>
    <row r="1069" spans="1:9" ht="15" thickBot="1" x14ac:dyDescent="0.4">
      <c r="A1069" s="60">
        <v>6</v>
      </c>
      <c r="B1069" s="62">
        <v>2023</v>
      </c>
      <c r="C1069" s="64" t="s">
        <v>161</v>
      </c>
      <c r="D1069" s="66">
        <v>5106</v>
      </c>
      <c r="E1069" s="66">
        <v>10476</v>
      </c>
      <c r="F1069" s="68">
        <v>126284222</v>
      </c>
      <c r="G1069" s="68">
        <v>110381788</v>
      </c>
      <c r="H1069" s="68">
        <v>75112553</v>
      </c>
      <c r="I1069" s="70"/>
    </row>
    <row r="1070" spans="1:9" ht="15" thickBot="1" x14ac:dyDescent="0.4">
      <c r="A1070" s="60">
        <v>6</v>
      </c>
      <c r="B1070" s="62">
        <v>2023</v>
      </c>
      <c r="C1070" s="64" t="s">
        <v>162</v>
      </c>
      <c r="D1070" s="66">
        <v>5260</v>
      </c>
      <c r="E1070" s="66">
        <v>9042</v>
      </c>
      <c r="F1070" s="68">
        <v>120848493</v>
      </c>
      <c r="G1070" s="68">
        <v>105377534</v>
      </c>
      <c r="H1070" s="68">
        <v>58150442</v>
      </c>
      <c r="I1070" s="70"/>
    </row>
    <row r="1071" spans="1:9" ht="15" thickBot="1" x14ac:dyDescent="0.4">
      <c r="A1071" s="60">
        <v>6</v>
      </c>
      <c r="B1071" s="62">
        <v>2023</v>
      </c>
      <c r="C1071" s="64" t="s">
        <v>163</v>
      </c>
      <c r="D1071" s="66">
        <v>1132</v>
      </c>
      <c r="E1071" s="66">
        <v>1297</v>
      </c>
      <c r="F1071" s="68">
        <v>5797323</v>
      </c>
      <c r="G1071" s="68">
        <v>5277170</v>
      </c>
      <c r="H1071" s="68">
        <v>4073581</v>
      </c>
      <c r="I1071" s="70"/>
    </row>
    <row r="1072" spans="1:9" ht="15" thickBot="1" x14ac:dyDescent="0.4">
      <c r="A1072" s="60">
        <v>6</v>
      </c>
      <c r="B1072" s="62">
        <v>2023</v>
      </c>
      <c r="C1072" s="64" t="s">
        <v>164</v>
      </c>
      <c r="D1072" s="66">
        <v>2343</v>
      </c>
      <c r="E1072" s="66">
        <v>3426</v>
      </c>
      <c r="F1072" s="68">
        <v>32992613</v>
      </c>
      <c r="G1072" s="68">
        <v>29411601</v>
      </c>
      <c r="H1072" s="68">
        <v>10063571</v>
      </c>
      <c r="I1072" s="70"/>
    </row>
    <row r="1073" spans="1:9" ht="15" thickBot="1" x14ac:dyDescent="0.4">
      <c r="A1073" s="60">
        <v>6</v>
      </c>
      <c r="B1073" s="62">
        <v>2023</v>
      </c>
      <c r="C1073" s="64" t="s">
        <v>165</v>
      </c>
      <c r="D1073" s="62">
        <v>960</v>
      </c>
      <c r="E1073" s="66">
        <v>1178</v>
      </c>
      <c r="F1073" s="68">
        <v>7056880</v>
      </c>
      <c r="G1073" s="68">
        <v>6509587</v>
      </c>
      <c r="H1073" s="68">
        <v>3168685</v>
      </c>
      <c r="I1073" s="70"/>
    </row>
    <row r="1074" spans="1:9" ht="15" thickBot="1" x14ac:dyDescent="0.4">
      <c r="A1074" s="60">
        <v>6</v>
      </c>
      <c r="B1074" s="62">
        <v>2023</v>
      </c>
      <c r="C1074" s="64" t="s">
        <v>91</v>
      </c>
      <c r="D1074" s="66">
        <v>20307</v>
      </c>
      <c r="E1074" s="66">
        <v>65096</v>
      </c>
      <c r="F1074" s="68">
        <v>3200327920</v>
      </c>
      <c r="G1074" s="68">
        <v>2736472160</v>
      </c>
      <c r="H1074" s="68">
        <v>1130058452</v>
      </c>
      <c r="I1074" s="70"/>
    </row>
    <row r="1075" spans="1:9" ht="15" thickBot="1" x14ac:dyDescent="0.4">
      <c r="A1075" s="60">
        <v>6</v>
      </c>
      <c r="B1075" s="62">
        <v>2023</v>
      </c>
      <c r="C1075" s="64" t="s">
        <v>166</v>
      </c>
      <c r="D1075" s="62">
        <v>870</v>
      </c>
      <c r="E1075" s="66">
        <v>1249</v>
      </c>
      <c r="F1075" s="68">
        <v>16382801</v>
      </c>
      <c r="G1075" s="68">
        <v>11185454</v>
      </c>
      <c r="H1075" s="68">
        <v>2419000</v>
      </c>
      <c r="I1075" s="70"/>
    </row>
    <row r="1076" spans="1:9" ht="29" thickBot="1" x14ac:dyDescent="0.4">
      <c r="A1076" s="60">
        <v>6</v>
      </c>
      <c r="B1076" s="62">
        <v>2023</v>
      </c>
      <c r="C1076" s="64" t="s">
        <v>167</v>
      </c>
      <c r="D1076" s="66">
        <v>2405</v>
      </c>
      <c r="E1076" s="66">
        <v>4189</v>
      </c>
      <c r="F1076" s="68">
        <v>88718094</v>
      </c>
      <c r="G1076" s="68">
        <v>69518252</v>
      </c>
      <c r="H1076" s="68">
        <v>16210299</v>
      </c>
      <c r="I1076" s="70"/>
    </row>
    <row r="1077" spans="1:9" ht="15" thickBot="1" x14ac:dyDescent="0.4">
      <c r="A1077" s="60">
        <v>6</v>
      </c>
      <c r="B1077" s="62">
        <v>2023</v>
      </c>
      <c r="C1077" s="64" t="s">
        <v>92</v>
      </c>
      <c r="D1077" s="66">
        <v>8274</v>
      </c>
      <c r="E1077" s="66">
        <v>13414</v>
      </c>
      <c r="F1077" s="68">
        <v>364858912</v>
      </c>
      <c r="G1077" s="68">
        <v>275256684</v>
      </c>
      <c r="H1077" s="68">
        <v>151629800</v>
      </c>
      <c r="I1077" s="70"/>
    </row>
    <row r="1078" spans="1:9" ht="15" thickBot="1" x14ac:dyDescent="0.4">
      <c r="A1078" s="60">
        <v>6</v>
      </c>
      <c r="B1078" s="62">
        <v>2023</v>
      </c>
      <c r="C1078" s="64" t="s">
        <v>168</v>
      </c>
      <c r="D1078" s="66">
        <v>2664</v>
      </c>
      <c r="E1078" s="66">
        <v>3363</v>
      </c>
      <c r="F1078" s="68">
        <v>31351976</v>
      </c>
      <c r="G1078" s="68">
        <v>27145393</v>
      </c>
      <c r="H1078" s="68">
        <v>17435675</v>
      </c>
      <c r="I1078" s="70"/>
    </row>
    <row r="1079" spans="1:9" ht="15" thickBot="1" x14ac:dyDescent="0.4">
      <c r="A1079" s="60">
        <v>6</v>
      </c>
      <c r="B1079" s="62">
        <v>2023</v>
      </c>
      <c r="C1079" s="64" t="s">
        <v>93</v>
      </c>
      <c r="D1079" s="66">
        <v>17754</v>
      </c>
      <c r="E1079" s="66">
        <v>48362</v>
      </c>
      <c r="F1079" s="68">
        <v>2359638652</v>
      </c>
      <c r="G1079" s="68">
        <v>1698078438</v>
      </c>
      <c r="H1079" s="68">
        <v>802387524</v>
      </c>
      <c r="I1079" s="70"/>
    </row>
    <row r="1080" spans="1:9" ht="29" thickBot="1" x14ac:dyDescent="0.4">
      <c r="A1080" s="60">
        <v>6</v>
      </c>
      <c r="B1080" s="62">
        <v>2023</v>
      </c>
      <c r="C1080" s="64" t="s">
        <v>169</v>
      </c>
      <c r="D1080" s="66">
        <v>3283</v>
      </c>
      <c r="E1080" s="66">
        <v>4952</v>
      </c>
      <c r="F1080" s="68">
        <v>53414760</v>
      </c>
      <c r="G1080" s="68">
        <v>47359492</v>
      </c>
      <c r="H1080" s="68">
        <v>23931545</v>
      </c>
      <c r="I1080" s="70"/>
    </row>
    <row r="1081" spans="1:9" ht="15" thickBot="1" x14ac:dyDescent="0.4">
      <c r="A1081" s="60">
        <v>6</v>
      </c>
      <c r="B1081" s="62">
        <v>2023</v>
      </c>
      <c r="C1081" s="64" t="s">
        <v>170</v>
      </c>
      <c r="D1081" s="66">
        <v>1917</v>
      </c>
      <c r="E1081" s="66">
        <v>3003</v>
      </c>
      <c r="F1081" s="68">
        <v>38641220</v>
      </c>
      <c r="G1081" s="68">
        <v>31229520</v>
      </c>
      <c r="H1081" s="68">
        <v>10494077</v>
      </c>
      <c r="I1081" s="70"/>
    </row>
    <row r="1082" spans="1:9" ht="15" thickBot="1" x14ac:dyDescent="0.4">
      <c r="A1082" s="60">
        <v>6</v>
      </c>
      <c r="B1082" s="62">
        <v>2023</v>
      </c>
      <c r="C1082" s="64" t="s">
        <v>171</v>
      </c>
      <c r="D1082" s="66">
        <v>3834</v>
      </c>
      <c r="E1082" s="66">
        <v>6127</v>
      </c>
      <c r="F1082" s="68">
        <v>113492004</v>
      </c>
      <c r="G1082" s="68">
        <v>82729367</v>
      </c>
      <c r="H1082" s="68">
        <v>34301675</v>
      </c>
      <c r="I1082" s="70"/>
    </row>
    <row r="1083" spans="1:9" ht="15" thickBot="1" x14ac:dyDescent="0.4">
      <c r="A1083" s="60">
        <v>6</v>
      </c>
      <c r="B1083" s="62">
        <v>2023</v>
      </c>
      <c r="C1083" s="64" t="s">
        <v>94</v>
      </c>
      <c r="D1083" s="66">
        <v>11236</v>
      </c>
      <c r="E1083" s="66">
        <v>22328</v>
      </c>
      <c r="F1083" s="68">
        <v>942226862</v>
      </c>
      <c r="G1083" s="68">
        <v>793413336</v>
      </c>
      <c r="H1083" s="68">
        <v>338376757</v>
      </c>
      <c r="I1083" s="70"/>
    </row>
    <row r="1084" spans="1:9" ht="15" thickBot="1" x14ac:dyDescent="0.4">
      <c r="A1084" s="60">
        <v>6</v>
      </c>
      <c r="B1084" s="62">
        <v>2023</v>
      </c>
      <c r="C1084" s="64" t="s">
        <v>172</v>
      </c>
      <c r="D1084" s="66">
        <v>1157</v>
      </c>
      <c r="E1084" s="66">
        <v>1364</v>
      </c>
      <c r="F1084" s="68">
        <v>7697229</v>
      </c>
      <c r="G1084" s="68">
        <v>6882117</v>
      </c>
      <c r="H1084" s="68">
        <v>5472088</v>
      </c>
      <c r="I1084" s="70"/>
    </row>
    <row r="1085" spans="1:9" ht="15" thickBot="1" x14ac:dyDescent="0.4">
      <c r="A1085" s="60">
        <v>6</v>
      </c>
      <c r="B1085" s="62">
        <v>2023</v>
      </c>
      <c r="C1085" s="64" t="s">
        <v>173</v>
      </c>
      <c r="D1085" s="66">
        <v>3341</v>
      </c>
      <c r="E1085" s="66">
        <v>4382</v>
      </c>
      <c r="F1085" s="68">
        <v>70922620</v>
      </c>
      <c r="G1085" s="68">
        <v>59320200</v>
      </c>
      <c r="H1085" s="68">
        <v>28897072</v>
      </c>
      <c r="I1085" s="70"/>
    </row>
    <row r="1086" spans="1:9" ht="29" thickBot="1" x14ac:dyDescent="0.4">
      <c r="A1086" s="60">
        <v>6</v>
      </c>
      <c r="B1086" s="62">
        <v>2023</v>
      </c>
      <c r="C1086" s="64" t="s">
        <v>174</v>
      </c>
      <c r="D1086" s="66">
        <v>4745</v>
      </c>
      <c r="E1086" s="66">
        <v>7829</v>
      </c>
      <c r="F1086" s="68">
        <v>106991250</v>
      </c>
      <c r="G1086" s="68">
        <v>92778885</v>
      </c>
      <c r="H1086" s="68">
        <v>51240207</v>
      </c>
      <c r="I1086" s="70"/>
    </row>
    <row r="1087" spans="1:9" ht="15" thickBot="1" x14ac:dyDescent="0.4">
      <c r="A1087" s="60">
        <v>6</v>
      </c>
      <c r="B1087" s="62">
        <v>2023</v>
      </c>
      <c r="C1087" s="64" t="s">
        <v>175</v>
      </c>
      <c r="D1087" s="66">
        <v>6559</v>
      </c>
      <c r="E1087" s="66">
        <v>10195</v>
      </c>
      <c r="F1087" s="68">
        <v>218929553</v>
      </c>
      <c r="G1087" s="68">
        <v>182468093</v>
      </c>
      <c r="H1087" s="68">
        <v>98113821</v>
      </c>
      <c r="I1087" s="70"/>
    </row>
    <row r="1088" spans="1:9" ht="15" thickBot="1" x14ac:dyDescent="0.4">
      <c r="A1088" s="60">
        <v>6</v>
      </c>
      <c r="B1088" s="62">
        <v>2023</v>
      </c>
      <c r="C1088" s="64" t="s">
        <v>176</v>
      </c>
      <c r="D1088" s="66">
        <v>4726</v>
      </c>
      <c r="E1088" s="66">
        <v>8716</v>
      </c>
      <c r="F1088" s="68">
        <v>184727209</v>
      </c>
      <c r="G1088" s="68">
        <v>149579243</v>
      </c>
      <c r="H1088" s="68">
        <v>56461479</v>
      </c>
      <c r="I1088" s="70"/>
    </row>
    <row r="1089" spans="1:9" ht="15" thickBot="1" x14ac:dyDescent="0.4">
      <c r="A1089" s="60">
        <v>6</v>
      </c>
      <c r="B1089" s="62">
        <v>2023</v>
      </c>
      <c r="C1089" s="64" t="s">
        <v>177</v>
      </c>
      <c r="D1089" s="66">
        <v>3250</v>
      </c>
      <c r="E1089" s="66">
        <v>6102</v>
      </c>
      <c r="F1089" s="68">
        <v>74886457</v>
      </c>
      <c r="G1089" s="68">
        <v>57955372</v>
      </c>
      <c r="H1089" s="68">
        <v>21535580</v>
      </c>
      <c r="I1089" s="70"/>
    </row>
    <row r="1090" spans="1:9" ht="15" thickBot="1" x14ac:dyDescent="0.4">
      <c r="A1090" s="60">
        <v>6</v>
      </c>
      <c r="B1090" s="62">
        <v>2023</v>
      </c>
      <c r="C1090" s="64" t="s">
        <v>178</v>
      </c>
      <c r="D1090" s="66">
        <v>2875</v>
      </c>
      <c r="E1090" s="66">
        <v>4096</v>
      </c>
      <c r="F1090" s="68">
        <v>35604408</v>
      </c>
      <c r="G1090" s="68">
        <v>32464913</v>
      </c>
      <c r="H1090" s="68">
        <v>18346644</v>
      </c>
      <c r="I1090" s="70"/>
    </row>
    <row r="1091" spans="1:9" ht="15" thickBot="1" x14ac:dyDescent="0.4">
      <c r="A1091" s="60">
        <v>6</v>
      </c>
      <c r="B1091" s="62">
        <v>2023</v>
      </c>
      <c r="C1091" s="64" t="s">
        <v>179</v>
      </c>
      <c r="D1091" s="66">
        <v>4159</v>
      </c>
      <c r="E1091" s="66">
        <v>7841</v>
      </c>
      <c r="F1091" s="68">
        <v>47316175</v>
      </c>
      <c r="G1091" s="68">
        <v>41519541</v>
      </c>
      <c r="H1091" s="68">
        <v>26837232</v>
      </c>
      <c r="I1091" s="70"/>
    </row>
    <row r="1092" spans="1:9" ht="15" thickBot="1" x14ac:dyDescent="0.4">
      <c r="A1092" s="60">
        <v>6</v>
      </c>
      <c r="B1092" s="62">
        <v>2023</v>
      </c>
      <c r="C1092" s="64" t="s">
        <v>180</v>
      </c>
      <c r="D1092" s="66">
        <v>1804</v>
      </c>
      <c r="E1092" s="66">
        <v>2707</v>
      </c>
      <c r="F1092" s="68">
        <v>66105887</v>
      </c>
      <c r="G1092" s="68">
        <v>36271845</v>
      </c>
      <c r="H1092" s="68">
        <v>6455170</v>
      </c>
      <c r="I1092" s="70"/>
    </row>
    <row r="1093" spans="1:9" ht="15" thickBot="1" x14ac:dyDescent="0.4">
      <c r="A1093" s="60">
        <v>6</v>
      </c>
      <c r="B1093" s="62">
        <v>2023</v>
      </c>
      <c r="C1093" s="64" t="s">
        <v>181</v>
      </c>
      <c r="D1093" s="66">
        <v>6419</v>
      </c>
      <c r="E1093" s="66">
        <v>11359</v>
      </c>
      <c r="F1093" s="68">
        <v>250862152</v>
      </c>
      <c r="G1093" s="68">
        <v>230573797</v>
      </c>
      <c r="H1093" s="68">
        <v>150823214</v>
      </c>
      <c r="I1093" s="70"/>
    </row>
    <row r="1094" spans="1:9" ht="15" thickBot="1" x14ac:dyDescent="0.4">
      <c r="A1094" s="60">
        <v>6</v>
      </c>
      <c r="B1094" s="62">
        <v>2023</v>
      </c>
      <c r="C1094" s="64" t="s">
        <v>182</v>
      </c>
      <c r="D1094" s="66">
        <v>2773</v>
      </c>
      <c r="E1094" s="66">
        <v>4314</v>
      </c>
      <c r="F1094" s="68">
        <v>68964875</v>
      </c>
      <c r="G1094" s="68">
        <v>56110674</v>
      </c>
      <c r="H1094" s="68">
        <v>19786361</v>
      </c>
      <c r="I1094" s="70"/>
    </row>
    <row r="1095" spans="1:9" ht="15" thickBot="1" x14ac:dyDescent="0.4">
      <c r="A1095" s="60">
        <v>6</v>
      </c>
      <c r="B1095" s="62">
        <v>2023</v>
      </c>
      <c r="C1095" s="64" t="s">
        <v>95</v>
      </c>
      <c r="D1095" s="66">
        <v>10031</v>
      </c>
      <c r="E1095" s="66">
        <v>17291</v>
      </c>
      <c r="F1095" s="68">
        <v>794149923</v>
      </c>
      <c r="G1095" s="68">
        <v>581356992</v>
      </c>
      <c r="H1095" s="68">
        <v>276434445</v>
      </c>
      <c r="I1095" s="70"/>
    </row>
    <row r="1096" spans="1:9" ht="29" thickBot="1" x14ac:dyDescent="0.4">
      <c r="A1096" s="60">
        <v>6</v>
      </c>
      <c r="B1096" s="62">
        <v>2023</v>
      </c>
      <c r="C1096" s="64" t="s">
        <v>183</v>
      </c>
      <c r="D1096" s="66">
        <v>2472</v>
      </c>
      <c r="E1096" s="66">
        <v>3463</v>
      </c>
      <c r="F1096" s="68">
        <v>45216194</v>
      </c>
      <c r="G1096" s="68">
        <v>29413816</v>
      </c>
      <c r="H1096" s="68">
        <v>16951810</v>
      </c>
      <c r="I1096" s="70"/>
    </row>
    <row r="1097" spans="1:9" ht="29" thickBot="1" x14ac:dyDescent="0.4">
      <c r="A1097" s="60">
        <v>6</v>
      </c>
      <c r="B1097" s="62">
        <v>2023</v>
      </c>
      <c r="C1097" s="64" t="s">
        <v>184</v>
      </c>
      <c r="D1097" s="66">
        <v>3362</v>
      </c>
      <c r="E1097" s="66">
        <v>5797</v>
      </c>
      <c r="F1097" s="68">
        <v>67439670</v>
      </c>
      <c r="G1097" s="68">
        <v>49309217</v>
      </c>
      <c r="H1097" s="68">
        <v>22494745</v>
      </c>
      <c r="I1097" s="70"/>
    </row>
    <row r="1098" spans="1:9" ht="15" thickBot="1" x14ac:dyDescent="0.4">
      <c r="A1098" s="60">
        <v>6</v>
      </c>
      <c r="B1098" s="62">
        <v>2023</v>
      </c>
      <c r="C1098" s="64" t="s">
        <v>185</v>
      </c>
      <c r="D1098" s="66">
        <v>6741</v>
      </c>
      <c r="E1098" s="66">
        <v>11262</v>
      </c>
      <c r="F1098" s="68">
        <v>200250651</v>
      </c>
      <c r="G1098" s="68">
        <v>176976255</v>
      </c>
      <c r="H1098" s="68">
        <v>102192007</v>
      </c>
      <c r="I1098" s="70"/>
    </row>
    <row r="1099" spans="1:9" ht="15" thickBot="1" x14ac:dyDescent="0.4">
      <c r="A1099" s="60">
        <v>6</v>
      </c>
      <c r="B1099" s="62">
        <v>2023</v>
      </c>
      <c r="C1099" s="64" t="s">
        <v>186</v>
      </c>
      <c r="D1099" s="66">
        <v>2006</v>
      </c>
      <c r="E1099" s="66">
        <v>3113</v>
      </c>
      <c r="F1099" s="68">
        <v>17090366</v>
      </c>
      <c r="G1099" s="68">
        <v>15169296</v>
      </c>
      <c r="H1099" s="68">
        <v>6588276</v>
      </c>
      <c r="I1099" s="70"/>
    </row>
    <row r="1100" spans="1:9" ht="15" thickBot="1" x14ac:dyDescent="0.4">
      <c r="A1100" s="60">
        <v>6</v>
      </c>
      <c r="B1100" s="62">
        <v>2023</v>
      </c>
      <c r="C1100" s="64" t="s">
        <v>187</v>
      </c>
      <c r="D1100" s="62">
        <v>988</v>
      </c>
      <c r="E1100" s="66">
        <v>1058</v>
      </c>
      <c r="F1100" s="68">
        <v>6613743</v>
      </c>
      <c r="G1100" s="68">
        <v>6143393</v>
      </c>
      <c r="H1100" s="68">
        <v>4874335</v>
      </c>
      <c r="I1100" s="70"/>
    </row>
    <row r="1101" spans="1:9" ht="29" thickBot="1" x14ac:dyDescent="0.4">
      <c r="A1101" s="60">
        <v>6</v>
      </c>
      <c r="B1101" s="62">
        <v>2023</v>
      </c>
      <c r="C1101" s="64" t="s">
        <v>188</v>
      </c>
      <c r="D1101" s="66">
        <v>3971</v>
      </c>
      <c r="E1101" s="66">
        <v>6930</v>
      </c>
      <c r="F1101" s="68">
        <v>77179071</v>
      </c>
      <c r="G1101" s="68">
        <v>66876397</v>
      </c>
      <c r="H1101" s="68">
        <v>49435236</v>
      </c>
      <c r="I1101" s="70"/>
    </row>
    <row r="1102" spans="1:9" ht="15" thickBot="1" x14ac:dyDescent="0.4">
      <c r="A1102" s="60">
        <v>6</v>
      </c>
      <c r="B1102" s="62">
        <v>2023</v>
      </c>
      <c r="C1102" s="64" t="s">
        <v>189</v>
      </c>
      <c r="D1102" s="66">
        <v>1086</v>
      </c>
      <c r="E1102" s="66">
        <v>1556</v>
      </c>
      <c r="F1102" s="68">
        <v>13010539</v>
      </c>
      <c r="G1102" s="68">
        <v>11155230</v>
      </c>
      <c r="H1102" s="68">
        <v>2530102</v>
      </c>
      <c r="I1102" s="70"/>
    </row>
    <row r="1103" spans="1:9" ht="15" thickBot="1" x14ac:dyDescent="0.4">
      <c r="A1103" s="60">
        <v>6</v>
      </c>
      <c r="B1103" s="62">
        <v>2023</v>
      </c>
      <c r="C1103" s="64" t="s">
        <v>190</v>
      </c>
      <c r="D1103" s="66">
        <v>7239</v>
      </c>
      <c r="E1103" s="66">
        <v>15811</v>
      </c>
      <c r="F1103" s="68">
        <v>291124199</v>
      </c>
      <c r="G1103" s="68">
        <v>261521912</v>
      </c>
      <c r="H1103" s="68">
        <v>154340710</v>
      </c>
      <c r="I1103" s="70"/>
    </row>
    <row r="1104" spans="1:9" ht="15" thickBot="1" x14ac:dyDescent="0.4">
      <c r="A1104" s="60">
        <v>6</v>
      </c>
      <c r="B1104" s="62">
        <v>2023</v>
      </c>
      <c r="C1104" s="64" t="s">
        <v>191</v>
      </c>
      <c r="D1104" s="66">
        <v>5064</v>
      </c>
      <c r="E1104" s="66">
        <v>9271</v>
      </c>
      <c r="F1104" s="68">
        <v>89147184</v>
      </c>
      <c r="G1104" s="68">
        <v>77538690</v>
      </c>
      <c r="H1104" s="68">
        <v>49122930</v>
      </c>
      <c r="I1104" s="70"/>
    </row>
    <row r="1105" spans="1:9" ht="29" thickBot="1" x14ac:dyDescent="0.4">
      <c r="A1105" s="60">
        <v>6</v>
      </c>
      <c r="B1105" s="62">
        <v>2023</v>
      </c>
      <c r="C1105" s="64" t="s">
        <v>192</v>
      </c>
      <c r="D1105" s="66">
        <v>1672</v>
      </c>
      <c r="E1105" s="66">
        <v>2492</v>
      </c>
      <c r="F1105" s="68">
        <v>16046341</v>
      </c>
      <c r="G1105" s="68">
        <v>13085146</v>
      </c>
      <c r="H1105" s="68">
        <v>4710995</v>
      </c>
      <c r="I1105" s="70"/>
    </row>
    <row r="1106" spans="1:9" ht="15" thickBot="1" x14ac:dyDescent="0.4">
      <c r="A1106" s="60">
        <v>6</v>
      </c>
      <c r="B1106" s="62">
        <v>2023</v>
      </c>
      <c r="C1106" s="64" t="s">
        <v>96</v>
      </c>
      <c r="D1106" s="66">
        <v>15327</v>
      </c>
      <c r="E1106" s="66">
        <v>67946</v>
      </c>
      <c r="F1106" s="68">
        <v>2288102674</v>
      </c>
      <c r="G1106" s="68">
        <v>1612612406</v>
      </c>
      <c r="H1106" s="68">
        <v>782170391</v>
      </c>
      <c r="I1106" s="70"/>
    </row>
    <row r="1107" spans="1:9" ht="15" thickBot="1" x14ac:dyDescent="0.4">
      <c r="A1107" s="60">
        <v>6</v>
      </c>
      <c r="B1107" s="62">
        <v>2023</v>
      </c>
      <c r="C1107" s="64" t="s">
        <v>193</v>
      </c>
      <c r="D1107" s="66">
        <v>2791</v>
      </c>
      <c r="E1107" s="66">
        <v>4567</v>
      </c>
      <c r="F1107" s="68">
        <v>86775426</v>
      </c>
      <c r="G1107" s="68">
        <v>57954151</v>
      </c>
      <c r="H1107" s="68">
        <v>17088331</v>
      </c>
      <c r="I1107" s="70"/>
    </row>
    <row r="1108" spans="1:9" ht="15" thickBot="1" x14ac:dyDescent="0.4">
      <c r="A1108" s="61">
        <v>5</v>
      </c>
      <c r="B1108" s="63">
        <v>2023</v>
      </c>
      <c r="C1108" s="65" t="s">
        <v>144</v>
      </c>
      <c r="D1108" s="67">
        <v>56483</v>
      </c>
      <c r="E1108" s="67">
        <v>774032</v>
      </c>
      <c r="F1108" s="69">
        <v>30982567949</v>
      </c>
      <c r="G1108" s="69">
        <v>23999650521</v>
      </c>
      <c r="H1108" s="69">
        <v>12428571946</v>
      </c>
      <c r="I1108" s="70"/>
    </row>
    <row r="1109" spans="1:9" ht="15" thickBot="1" x14ac:dyDescent="0.4">
      <c r="A1109" s="60">
        <v>5</v>
      </c>
      <c r="B1109" s="62">
        <v>2023</v>
      </c>
      <c r="C1109" s="64" t="s">
        <v>83</v>
      </c>
      <c r="D1109" s="66">
        <v>15238</v>
      </c>
      <c r="E1109" s="66">
        <v>53507</v>
      </c>
      <c r="F1109" s="68">
        <v>3728816920</v>
      </c>
      <c r="G1109" s="68">
        <v>2722692158</v>
      </c>
      <c r="H1109" s="68">
        <v>1200018258</v>
      </c>
      <c r="I1109" s="70"/>
    </row>
    <row r="1110" spans="1:9" ht="15" thickBot="1" x14ac:dyDescent="0.4">
      <c r="A1110" s="60">
        <v>5</v>
      </c>
      <c r="B1110" s="62">
        <v>2023</v>
      </c>
      <c r="C1110" s="64" t="s">
        <v>145</v>
      </c>
      <c r="D1110" s="66">
        <v>3416</v>
      </c>
      <c r="E1110" s="66">
        <v>4520</v>
      </c>
      <c r="F1110" s="68">
        <v>78636507</v>
      </c>
      <c r="G1110" s="68">
        <v>63620306</v>
      </c>
      <c r="H1110" s="68">
        <v>34260875</v>
      </c>
      <c r="I1110" s="70"/>
    </row>
    <row r="1111" spans="1:9" ht="15" thickBot="1" x14ac:dyDescent="0.4">
      <c r="A1111" s="60">
        <v>5</v>
      </c>
      <c r="B1111" s="62">
        <v>2023</v>
      </c>
      <c r="C1111" s="64" t="s">
        <v>84</v>
      </c>
      <c r="D1111" s="66">
        <v>16902</v>
      </c>
      <c r="E1111" s="66">
        <v>60356</v>
      </c>
      <c r="F1111" s="68">
        <v>3224412577</v>
      </c>
      <c r="G1111" s="68">
        <v>2423974268</v>
      </c>
      <c r="H1111" s="68">
        <v>1394927336</v>
      </c>
      <c r="I1111" s="70"/>
    </row>
    <row r="1112" spans="1:9" ht="15" thickBot="1" x14ac:dyDescent="0.4">
      <c r="A1112" s="60">
        <v>5</v>
      </c>
      <c r="B1112" s="62">
        <v>2023</v>
      </c>
      <c r="C1112" s="64" t="s">
        <v>146</v>
      </c>
      <c r="D1112" s="66">
        <v>3651</v>
      </c>
      <c r="E1112" s="66">
        <v>4517</v>
      </c>
      <c r="F1112" s="68">
        <v>50860376</v>
      </c>
      <c r="G1112" s="68">
        <v>44834457</v>
      </c>
      <c r="H1112" s="68">
        <v>28919818</v>
      </c>
      <c r="I1112" s="70"/>
    </row>
    <row r="1113" spans="1:9" ht="15" thickBot="1" x14ac:dyDescent="0.4">
      <c r="A1113" s="60">
        <v>5</v>
      </c>
      <c r="B1113" s="62">
        <v>2023</v>
      </c>
      <c r="C1113" s="64" t="s">
        <v>147</v>
      </c>
      <c r="D1113" s="66">
        <v>1375</v>
      </c>
      <c r="E1113" s="66">
        <v>2285</v>
      </c>
      <c r="F1113" s="68">
        <v>18613962</v>
      </c>
      <c r="G1113" s="68">
        <v>16724080</v>
      </c>
      <c r="H1113" s="68">
        <v>5234821</v>
      </c>
      <c r="I1113" s="70"/>
    </row>
    <row r="1114" spans="1:9" ht="15" thickBot="1" x14ac:dyDescent="0.4">
      <c r="A1114" s="60">
        <v>5</v>
      </c>
      <c r="B1114" s="62">
        <v>2023</v>
      </c>
      <c r="C1114" s="64" t="s">
        <v>148</v>
      </c>
      <c r="D1114" s="66">
        <v>1162</v>
      </c>
      <c r="E1114" s="66">
        <v>1501</v>
      </c>
      <c r="F1114" s="68">
        <v>6526241</v>
      </c>
      <c r="G1114" s="68">
        <v>5557405</v>
      </c>
      <c r="H1114" s="68">
        <v>3179685</v>
      </c>
      <c r="I1114" s="70"/>
    </row>
    <row r="1115" spans="1:9" ht="15" thickBot="1" x14ac:dyDescent="0.4">
      <c r="A1115" s="60">
        <v>5</v>
      </c>
      <c r="B1115" s="62">
        <v>2023</v>
      </c>
      <c r="C1115" s="64" t="s">
        <v>97</v>
      </c>
      <c r="D1115" s="66">
        <v>14362</v>
      </c>
      <c r="E1115" s="66">
        <v>45482</v>
      </c>
      <c r="F1115" s="68">
        <v>1687527774</v>
      </c>
      <c r="G1115" s="68">
        <v>1389871303</v>
      </c>
      <c r="H1115" s="68">
        <v>692728151</v>
      </c>
      <c r="I1115" s="70"/>
    </row>
    <row r="1116" spans="1:9" ht="29" thickBot="1" x14ac:dyDescent="0.4">
      <c r="A1116" s="60">
        <v>5</v>
      </c>
      <c r="B1116" s="62">
        <v>2023</v>
      </c>
      <c r="C1116" s="64" t="s">
        <v>98</v>
      </c>
      <c r="D1116" s="66">
        <v>7881</v>
      </c>
      <c r="E1116" s="66">
        <v>8431</v>
      </c>
      <c r="F1116" s="68">
        <v>333890463</v>
      </c>
      <c r="G1116" s="68">
        <v>262000203</v>
      </c>
      <c r="H1116" s="68">
        <v>168365536</v>
      </c>
      <c r="I1116" s="70"/>
    </row>
    <row r="1117" spans="1:9" ht="15" thickBot="1" x14ac:dyDescent="0.4">
      <c r="A1117" s="60">
        <v>5</v>
      </c>
      <c r="B1117" s="62">
        <v>2023</v>
      </c>
      <c r="C1117" s="64" t="s">
        <v>149</v>
      </c>
      <c r="D1117" s="66">
        <v>4971</v>
      </c>
      <c r="E1117" s="66">
        <v>8674</v>
      </c>
      <c r="F1117" s="68">
        <v>103659252</v>
      </c>
      <c r="G1117" s="68">
        <v>89653719</v>
      </c>
      <c r="H1117" s="68">
        <v>55441080</v>
      </c>
      <c r="I1117" s="70"/>
    </row>
    <row r="1118" spans="1:9" ht="15" thickBot="1" x14ac:dyDescent="0.4">
      <c r="A1118" s="60">
        <v>5</v>
      </c>
      <c r="B1118" s="62">
        <v>2023</v>
      </c>
      <c r="C1118" s="64" t="s">
        <v>150</v>
      </c>
      <c r="D1118" s="66">
        <v>1029</v>
      </c>
      <c r="E1118" s="66">
        <v>1451</v>
      </c>
      <c r="F1118" s="68">
        <v>12504882</v>
      </c>
      <c r="G1118" s="68">
        <v>9876556</v>
      </c>
      <c r="H1118" s="68">
        <v>3493485</v>
      </c>
      <c r="I1118" s="70"/>
    </row>
    <row r="1119" spans="1:9" ht="29" thickBot="1" x14ac:dyDescent="0.4">
      <c r="A1119" s="60">
        <v>5</v>
      </c>
      <c r="B1119" s="62">
        <v>2023</v>
      </c>
      <c r="C1119" s="64" t="s">
        <v>151</v>
      </c>
      <c r="D1119" s="66">
        <v>3313</v>
      </c>
      <c r="E1119" s="66">
        <v>5225</v>
      </c>
      <c r="F1119" s="68">
        <v>39337913</v>
      </c>
      <c r="G1119" s="68">
        <v>29661347</v>
      </c>
      <c r="H1119" s="68">
        <v>15993854</v>
      </c>
      <c r="I1119" s="70"/>
    </row>
    <row r="1120" spans="1:9" ht="15" thickBot="1" x14ac:dyDescent="0.4">
      <c r="A1120" s="60">
        <v>5</v>
      </c>
      <c r="B1120" s="62">
        <v>2023</v>
      </c>
      <c r="C1120" s="64" t="s">
        <v>152</v>
      </c>
      <c r="D1120" s="66">
        <v>1714</v>
      </c>
      <c r="E1120" s="66">
        <v>3201</v>
      </c>
      <c r="F1120" s="68">
        <v>18198686</v>
      </c>
      <c r="G1120" s="68">
        <v>14996156</v>
      </c>
      <c r="H1120" s="68">
        <v>8469802</v>
      </c>
      <c r="I1120" s="70"/>
    </row>
    <row r="1121" spans="1:9" ht="15" thickBot="1" x14ac:dyDescent="0.4">
      <c r="A1121" s="60">
        <v>5</v>
      </c>
      <c r="B1121" s="62">
        <v>2023</v>
      </c>
      <c r="C1121" s="64" t="s">
        <v>153</v>
      </c>
      <c r="D1121" s="66">
        <v>1166</v>
      </c>
      <c r="E1121" s="66">
        <v>1781</v>
      </c>
      <c r="F1121" s="68">
        <v>9274271</v>
      </c>
      <c r="G1121" s="68">
        <v>8199486</v>
      </c>
      <c r="H1121" s="68">
        <v>3000659</v>
      </c>
      <c r="I1121" s="70"/>
    </row>
    <row r="1122" spans="1:9" ht="15" thickBot="1" x14ac:dyDescent="0.4">
      <c r="A1122" s="60">
        <v>5</v>
      </c>
      <c r="B1122" s="62">
        <v>2023</v>
      </c>
      <c r="C1122" s="64" t="s">
        <v>154</v>
      </c>
      <c r="D1122" s="66">
        <v>1063</v>
      </c>
      <c r="E1122" s="66">
        <v>1724</v>
      </c>
      <c r="F1122" s="68">
        <v>5641889</v>
      </c>
      <c r="G1122" s="68">
        <v>4135611</v>
      </c>
      <c r="H1122" s="68">
        <v>2384711</v>
      </c>
      <c r="I1122" s="70"/>
    </row>
    <row r="1123" spans="1:9" ht="15" thickBot="1" x14ac:dyDescent="0.4">
      <c r="A1123" s="60">
        <v>5</v>
      </c>
      <c r="B1123" s="62">
        <v>2023</v>
      </c>
      <c r="C1123" s="64" t="s">
        <v>155</v>
      </c>
      <c r="D1123" s="66">
        <v>2088</v>
      </c>
      <c r="E1123" s="66">
        <v>2885</v>
      </c>
      <c r="F1123" s="68">
        <v>12417317</v>
      </c>
      <c r="G1123" s="68">
        <v>10930470</v>
      </c>
      <c r="H1123" s="68">
        <v>7290135</v>
      </c>
      <c r="I1123" s="70"/>
    </row>
    <row r="1124" spans="1:9" ht="15" thickBot="1" x14ac:dyDescent="0.4">
      <c r="A1124" s="60">
        <v>5</v>
      </c>
      <c r="B1124" s="62">
        <v>2023</v>
      </c>
      <c r="C1124" s="64" t="s">
        <v>156</v>
      </c>
      <c r="D1124" s="66">
        <v>4654</v>
      </c>
      <c r="E1124" s="66">
        <v>9718</v>
      </c>
      <c r="F1124" s="68">
        <v>82918831</v>
      </c>
      <c r="G1124" s="68">
        <v>69245458</v>
      </c>
      <c r="H1124" s="68">
        <v>37933826</v>
      </c>
      <c r="I1124" s="70"/>
    </row>
    <row r="1125" spans="1:9" ht="15" thickBot="1" x14ac:dyDescent="0.4">
      <c r="A1125" s="60">
        <v>5</v>
      </c>
      <c r="B1125" s="62">
        <v>2023</v>
      </c>
      <c r="C1125" s="64" t="s">
        <v>86</v>
      </c>
      <c r="D1125" s="66">
        <v>20223</v>
      </c>
      <c r="E1125" s="66">
        <v>21821</v>
      </c>
      <c r="F1125" s="68">
        <v>5153639641</v>
      </c>
      <c r="G1125" s="68">
        <v>3507772679</v>
      </c>
      <c r="H1125" s="68">
        <v>1857864288</v>
      </c>
      <c r="I1125" s="70"/>
    </row>
    <row r="1126" spans="1:9" ht="15" thickBot="1" x14ac:dyDescent="0.4">
      <c r="A1126" s="60">
        <v>5</v>
      </c>
      <c r="B1126" s="62">
        <v>2023</v>
      </c>
      <c r="C1126" s="64" t="s">
        <v>157</v>
      </c>
      <c r="D1126" s="66">
        <v>1103</v>
      </c>
      <c r="E1126" s="66">
        <v>1484</v>
      </c>
      <c r="F1126" s="68">
        <v>5809821</v>
      </c>
      <c r="G1126" s="68">
        <v>5136501</v>
      </c>
      <c r="H1126" s="68">
        <v>2392149</v>
      </c>
      <c r="I1126" s="70"/>
    </row>
    <row r="1127" spans="1:9" ht="15" thickBot="1" x14ac:dyDescent="0.4">
      <c r="A1127" s="60">
        <v>5</v>
      </c>
      <c r="B1127" s="62">
        <v>2023</v>
      </c>
      <c r="C1127" s="64" t="s">
        <v>87</v>
      </c>
      <c r="D1127" s="66">
        <v>13260</v>
      </c>
      <c r="E1127" s="66">
        <v>50928</v>
      </c>
      <c r="F1127" s="68">
        <v>2029501210</v>
      </c>
      <c r="G1127" s="68">
        <v>1592484698</v>
      </c>
      <c r="H1127" s="68">
        <v>873493329</v>
      </c>
      <c r="I1127" s="70"/>
    </row>
    <row r="1128" spans="1:9" ht="15" thickBot="1" x14ac:dyDescent="0.4">
      <c r="A1128" s="60">
        <v>5</v>
      </c>
      <c r="B1128" s="62">
        <v>2023</v>
      </c>
      <c r="C1128" s="64" t="s">
        <v>158</v>
      </c>
      <c r="D1128" s="66">
        <v>7995</v>
      </c>
      <c r="E1128" s="66">
        <v>23880</v>
      </c>
      <c r="F1128" s="68">
        <v>291588072</v>
      </c>
      <c r="G1128" s="68">
        <v>249685308</v>
      </c>
      <c r="H1128" s="68">
        <v>156331055</v>
      </c>
      <c r="I1128" s="70"/>
    </row>
    <row r="1129" spans="1:9" ht="15" thickBot="1" x14ac:dyDescent="0.4">
      <c r="A1129" s="60">
        <v>5</v>
      </c>
      <c r="B1129" s="62">
        <v>2023</v>
      </c>
      <c r="C1129" s="64" t="s">
        <v>88</v>
      </c>
      <c r="D1129" s="66">
        <v>16136</v>
      </c>
      <c r="E1129" s="66">
        <v>39596</v>
      </c>
      <c r="F1129" s="68">
        <v>2854792359</v>
      </c>
      <c r="G1129" s="68">
        <v>2328892319</v>
      </c>
      <c r="H1129" s="68">
        <v>1339110773</v>
      </c>
      <c r="I1129" s="70"/>
    </row>
    <row r="1130" spans="1:9" ht="15" thickBot="1" x14ac:dyDescent="0.4">
      <c r="A1130" s="60">
        <v>5</v>
      </c>
      <c r="B1130" s="62">
        <v>2023</v>
      </c>
      <c r="C1130" s="64" t="s">
        <v>159</v>
      </c>
      <c r="D1130" s="66">
        <v>4795</v>
      </c>
      <c r="E1130" s="66">
        <v>7262</v>
      </c>
      <c r="F1130" s="68">
        <v>64250413</v>
      </c>
      <c r="G1130" s="68">
        <v>59000036</v>
      </c>
      <c r="H1130" s="68">
        <v>34472881</v>
      </c>
      <c r="I1130" s="70"/>
    </row>
    <row r="1131" spans="1:9" ht="15" thickBot="1" x14ac:dyDescent="0.4">
      <c r="A1131" s="60">
        <v>5</v>
      </c>
      <c r="B1131" s="62">
        <v>2023</v>
      </c>
      <c r="C1131" s="64" t="s">
        <v>89</v>
      </c>
      <c r="D1131" s="66">
        <v>5199</v>
      </c>
      <c r="E1131" s="66">
        <v>9634</v>
      </c>
      <c r="F1131" s="68">
        <v>136960658</v>
      </c>
      <c r="G1131" s="68">
        <v>110629350</v>
      </c>
      <c r="H1131" s="68">
        <v>60675120</v>
      </c>
      <c r="I1131" s="70"/>
    </row>
    <row r="1132" spans="1:9" ht="15" thickBot="1" x14ac:dyDescent="0.4">
      <c r="A1132" s="60">
        <v>5</v>
      </c>
      <c r="B1132" s="62">
        <v>2023</v>
      </c>
      <c r="C1132" s="64" t="s">
        <v>90</v>
      </c>
      <c r="D1132" s="66">
        <v>7759</v>
      </c>
      <c r="E1132" s="66">
        <v>18613</v>
      </c>
      <c r="F1132" s="68">
        <v>425276550</v>
      </c>
      <c r="G1132" s="68">
        <v>377862313</v>
      </c>
      <c r="H1132" s="68">
        <v>177006358</v>
      </c>
      <c r="I1132" s="70"/>
    </row>
    <row r="1133" spans="1:9" ht="15" thickBot="1" x14ac:dyDescent="0.4">
      <c r="A1133" s="60">
        <v>5</v>
      </c>
      <c r="B1133" s="62">
        <v>2023</v>
      </c>
      <c r="C1133" s="64" t="s">
        <v>160</v>
      </c>
      <c r="D1133" s="66">
        <v>2332</v>
      </c>
      <c r="E1133" s="66">
        <v>3079</v>
      </c>
      <c r="F1133" s="68">
        <v>23150844</v>
      </c>
      <c r="G1133" s="68">
        <v>19807222</v>
      </c>
      <c r="H1133" s="68">
        <v>15025531</v>
      </c>
      <c r="I1133" s="70"/>
    </row>
    <row r="1134" spans="1:9" ht="15" thickBot="1" x14ac:dyDescent="0.4">
      <c r="A1134" s="60">
        <v>5</v>
      </c>
      <c r="B1134" s="62">
        <v>2023</v>
      </c>
      <c r="C1134" s="64" t="s">
        <v>161</v>
      </c>
      <c r="D1134" s="66">
        <v>4469</v>
      </c>
      <c r="E1134" s="66">
        <v>9612</v>
      </c>
      <c r="F1134" s="68">
        <v>87565454</v>
      </c>
      <c r="G1134" s="68">
        <v>76529436</v>
      </c>
      <c r="H1134" s="68">
        <v>50653399</v>
      </c>
      <c r="I1134" s="70"/>
    </row>
    <row r="1135" spans="1:9" ht="15" thickBot="1" x14ac:dyDescent="0.4">
      <c r="A1135" s="60">
        <v>5</v>
      </c>
      <c r="B1135" s="62">
        <v>2023</v>
      </c>
      <c r="C1135" s="64" t="s">
        <v>162</v>
      </c>
      <c r="D1135" s="66">
        <v>4626</v>
      </c>
      <c r="E1135" s="66">
        <v>8004</v>
      </c>
      <c r="F1135" s="68">
        <v>86897403</v>
      </c>
      <c r="G1135" s="68">
        <v>75329050</v>
      </c>
      <c r="H1135" s="68">
        <v>39211873</v>
      </c>
      <c r="I1135" s="70"/>
    </row>
    <row r="1136" spans="1:9" ht="15" thickBot="1" x14ac:dyDescent="0.4">
      <c r="A1136" s="60">
        <v>5</v>
      </c>
      <c r="B1136" s="62">
        <v>2023</v>
      </c>
      <c r="C1136" s="64" t="s">
        <v>163</v>
      </c>
      <c r="D1136" s="62">
        <v>929</v>
      </c>
      <c r="E1136" s="66">
        <v>1069</v>
      </c>
      <c r="F1136" s="68">
        <v>3055125</v>
      </c>
      <c r="G1136" s="68">
        <v>2717345</v>
      </c>
      <c r="H1136" s="68">
        <v>1896961</v>
      </c>
      <c r="I1136" s="70"/>
    </row>
    <row r="1137" spans="1:9" ht="15" thickBot="1" x14ac:dyDescent="0.4">
      <c r="A1137" s="60">
        <v>5</v>
      </c>
      <c r="B1137" s="62">
        <v>2023</v>
      </c>
      <c r="C1137" s="64" t="s">
        <v>164</v>
      </c>
      <c r="D1137" s="66">
        <v>2084</v>
      </c>
      <c r="E1137" s="66">
        <v>3105</v>
      </c>
      <c r="F1137" s="68">
        <v>23290964</v>
      </c>
      <c r="G1137" s="68">
        <v>20007427</v>
      </c>
      <c r="H1137" s="68">
        <v>8523948</v>
      </c>
      <c r="I1137" s="70"/>
    </row>
    <row r="1138" spans="1:9" ht="15" thickBot="1" x14ac:dyDescent="0.4">
      <c r="A1138" s="60">
        <v>5</v>
      </c>
      <c r="B1138" s="62">
        <v>2023</v>
      </c>
      <c r="C1138" s="64" t="s">
        <v>165</v>
      </c>
      <c r="D1138" s="62">
        <v>930</v>
      </c>
      <c r="E1138" s="66">
        <v>1140</v>
      </c>
      <c r="F1138" s="68">
        <v>5944937</v>
      </c>
      <c r="G1138" s="68">
        <v>5373663</v>
      </c>
      <c r="H1138" s="68">
        <v>2411947</v>
      </c>
      <c r="I1138" s="70"/>
    </row>
    <row r="1139" spans="1:9" ht="15" thickBot="1" x14ac:dyDescent="0.4">
      <c r="A1139" s="60">
        <v>5</v>
      </c>
      <c r="B1139" s="62">
        <v>2023</v>
      </c>
      <c r="C1139" s="64" t="s">
        <v>91</v>
      </c>
      <c r="D1139" s="66">
        <v>16072</v>
      </c>
      <c r="E1139" s="66">
        <v>58775</v>
      </c>
      <c r="F1139" s="68">
        <v>2682391024</v>
      </c>
      <c r="G1139" s="68">
        <v>2265134766</v>
      </c>
      <c r="H1139" s="68">
        <v>1106374053</v>
      </c>
      <c r="I1139" s="70"/>
    </row>
    <row r="1140" spans="1:9" ht="15" thickBot="1" x14ac:dyDescent="0.4">
      <c r="A1140" s="60">
        <v>5</v>
      </c>
      <c r="B1140" s="62">
        <v>2023</v>
      </c>
      <c r="C1140" s="64" t="s">
        <v>166</v>
      </c>
      <c r="D1140" s="62">
        <v>800</v>
      </c>
      <c r="E1140" s="66">
        <v>1166</v>
      </c>
      <c r="F1140" s="68">
        <v>7786164</v>
      </c>
      <c r="G1140" s="68">
        <v>6904676</v>
      </c>
      <c r="H1140" s="68">
        <v>1857532</v>
      </c>
      <c r="I1140" s="70"/>
    </row>
    <row r="1141" spans="1:9" ht="29" thickBot="1" x14ac:dyDescent="0.4">
      <c r="A1141" s="60">
        <v>5</v>
      </c>
      <c r="B1141" s="62">
        <v>2023</v>
      </c>
      <c r="C1141" s="64" t="s">
        <v>167</v>
      </c>
      <c r="D1141" s="66">
        <v>2265</v>
      </c>
      <c r="E1141" s="66">
        <v>3966</v>
      </c>
      <c r="F1141" s="68">
        <v>76503676</v>
      </c>
      <c r="G1141" s="68">
        <v>63352254</v>
      </c>
      <c r="H1141" s="68">
        <v>14750385</v>
      </c>
      <c r="I1141" s="70"/>
    </row>
    <row r="1142" spans="1:9" ht="15" thickBot="1" x14ac:dyDescent="0.4">
      <c r="A1142" s="60">
        <v>5</v>
      </c>
      <c r="B1142" s="62">
        <v>2023</v>
      </c>
      <c r="C1142" s="64" t="s">
        <v>92</v>
      </c>
      <c r="D1142" s="66">
        <v>7355</v>
      </c>
      <c r="E1142" s="66">
        <v>12382</v>
      </c>
      <c r="F1142" s="68">
        <v>287299118</v>
      </c>
      <c r="G1142" s="68">
        <v>229248333</v>
      </c>
      <c r="H1142" s="68">
        <v>135325983</v>
      </c>
      <c r="I1142" s="70"/>
    </row>
    <row r="1143" spans="1:9" ht="15" thickBot="1" x14ac:dyDescent="0.4">
      <c r="A1143" s="60">
        <v>5</v>
      </c>
      <c r="B1143" s="62">
        <v>2023</v>
      </c>
      <c r="C1143" s="64" t="s">
        <v>168</v>
      </c>
      <c r="D1143" s="66">
        <v>2497</v>
      </c>
      <c r="E1143" s="66">
        <v>3138</v>
      </c>
      <c r="F1143" s="68">
        <v>29668950</v>
      </c>
      <c r="G1143" s="68">
        <v>23853526</v>
      </c>
      <c r="H1143" s="68">
        <v>15367202</v>
      </c>
      <c r="I1143" s="70"/>
    </row>
    <row r="1144" spans="1:9" ht="15" thickBot="1" x14ac:dyDescent="0.4">
      <c r="A1144" s="60">
        <v>5</v>
      </c>
      <c r="B1144" s="62">
        <v>2023</v>
      </c>
      <c r="C1144" s="64" t="s">
        <v>93</v>
      </c>
      <c r="D1144" s="66">
        <v>14244</v>
      </c>
      <c r="E1144" s="66">
        <v>43661</v>
      </c>
      <c r="F1144" s="68">
        <v>1796404165</v>
      </c>
      <c r="G1144" s="68">
        <v>1381089304</v>
      </c>
      <c r="H1144" s="68">
        <v>768495755</v>
      </c>
      <c r="I1144" s="70"/>
    </row>
    <row r="1145" spans="1:9" ht="29" thickBot="1" x14ac:dyDescent="0.4">
      <c r="A1145" s="60">
        <v>5</v>
      </c>
      <c r="B1145" s="62">
        <v>2023</v>
      </c>
      <c r="C1145" s="64" t="s">
        <v>169</v>
      </c>
      <c r="D1145" s="66">
        <v>3020</v>
      </c>
      <c r="E1145" s="66">
        <v>4709</v>
      </c>
      <c r="F1145" s="68">
        <v>49868857</v>
      </c>
      <c r="G1145" s="68">
        <v>43462487</v>
      </c>
      <c r="H1145" s="68">
        <v>22667474</v>
      </c>
      <c r="I1145" s="70"/>
    </row>
    <row r="1146" spans="1:9" ht="15" thickBot="1" x14ac:dyDescent="0.4">
      <c r="A1146" s="60">
        <v>5</v>
      </c>
      <c r="B1146" s="62">
        <v>2023</v>
      </c>
      <c r="C1146" s="64" t="s">
        <v>170</v>
      </c>
      <c r="D1146" s="66">
        <v>1833</v>
      </c>
      <c r="E1146" s="66">
        <v>2921</v>
      </c>
      <c r="F1146" s="68">
        <v>31127307</v>
      </c>
      <c r="G1146" s="68">
        <v>28194363</v>
      </c>
      <c r="H1146" s="68">
        <v>10341183</v>
      </c>
      <c r="I1146" s="70"/>
    </row>
    <row r="1147" spans="1:9" ht="15" thickBot="1" x14ac:dyDescent="0.4">
      <c r="A1147" s="60">
        <v>5</v>
      </c>
      <c r="B1147" s="62">
        <v>2023</v>
      </c>
      <c r="C1147" s="64" t="s">
        <v>171</v>
      </c>
      <c r="D1147" s="66">
        <v>3563</v>
      </c>
      <c r="E1147" s="66">
        <v>5768</v>
      </c>
      <c r="F1147" s="68">
        <v>85970849</v>
      </c>
      <c r="G1147" s="68">
        <v>73154086</v>
      </c>
      <c r="H1147" s="68">
        <v>32503707</v>
      </c>
      <c r="I1147" s="70"/>
    </row>
    <row r="1148" spans="1:9" ht="15" thickBot="1" x14ac:dyDescent="0.4">
      <c r="A1148" s="60">
        <v>5</v>
      </c>
      <c r="B1148" s="62">
        <v>2023</v>
      </c>
      <c r="C1148" s="64" t="s">
        <v>94</v>
      </c>
      <c r="D1148" s="66">
        <v>9646</v>
      </c>
      <c r="E1148" s="66">
        <v>20445</v>
      </c>
      <c r="F1148" s="68">
        <v>832658005</v>
      </c>
      <c r="G1148" s="68">
        <v>705503244</v>
      </c>
      <c r="H1148" s="68">
        <v>329585414</v>
      </c>
      <c r="I1148" s="70"/>
    </row>
    <row r="1149" spans="1:9" ht="15" thickBot="1" x14ac:dyDescent="0.4">
      <c r="A1149" s="60">
        <v>5</v>
      </c>
      <c r="B1149" s="62">
        <v>2023</v>
      </c>
      <c r="C1149" s="64" t="s">
        <v>172</v>
      </c>
      <c r="D1149" s="66">
        <v>1022</v>
      </c>
      <c r="E1149" s="66">
        <v>1193</v>
      </c>
      <c r="F1149" s="68">
        <v>3973015</v>
      </c>
      <c r="G1149" s="68">
        <v>3478549</v>
      </c>
      <c r="H1149" s="68">
        <v>2657790</v>
      </c>
      <c r="I1149" s="70"/>
    </row>
    <row r="1150" spans="1:9" ht="15" thickBot="1" x14ac:dyDescent="0.4">
      <c r="A1150" s="60">
        <v>5</v>
      </c>
      <c r="B1150" s="62">
        <v>2023</v>
      </c>
      <c r="C1150" s="64" t="s">
        <v>173</v>
      </c>
      <c r="D1150" s="66">
        <v>3107</v>
      </c>
      <c r="E1150" s="66">
        <v>4104</v>
      </c>
      <c r="F1150" s="68">
        <v>59666382</v>
      </c>
      <c r="G1150" s="68">
        <v>48917470</v>
      </c>
      <c r="H1150" s="68">
        <v>25915141</v>
      </c>
      <c r="I1150" s="70"/>
    </row>
    <row r="1151" spans="1:9" ht="29" thickBot="1" x14ac:dyDescent="0.4">
      <c r="A1151" s="60">
        <v>5</v>
      </c>
      <c r="B1151" s="62">
        <v>2023</v>
      </c>
      <c r="C1151" s="64" t="s">
        <v>174</v>
      </c>
      <c r="D1151" s="66">
        <v>4251</v>
      </c>
      <c r="E1151" s="66">
        <v>7248</v>
      </c>
      <c r="F1151" s="68">
        <v>95073444</v>
      </c>
      <c r="G1151" s="68">
        <v>82732373</v>
      </c>
      <c r="H1151" s="68">
        <v>44581809</v>
      </c>
      <c r="I1151" s="70"/>
    </row>
    <row r="1152" spans="1:9" ht="15" thickBot="1" x14ac:dyDescent="0.4">
      <c r="A1152" s="60">
        <v>5</v>
      </c>
      <c r="B1152" s="62">
        <v>2023</v>
      </c>
      <c r="C1152" s="64" t="s">
        <v>175</v>
      </c>
      <c r="D1152" s="66">
        <v>5881</v>
      </c>
      <c r="E1152" s="66">
        <v>9392</v>
      </c>
      <c r="F1152" s="68">
        <v>190545262</v>
      </c>
      <c r="G1152" s="68">
        <v>155880572</v>
      </c>
      <c r="H1152" s="68">
        <v>89954332</v>
      </c>
      <c r="I1152" s="70"/>
    </row>
    <row r="1153" spans="1:9" ht="15" thickBot="1" x14ac:dyDescent="0.4">
      <c r="A1153" s="60">
        <v>5</v>
      </c>
      <c r="B1153" s="62">
        <v>2023</v>
      </c>
      <c r="C1153" s="64" t="s">
        <v>176</v>
      </c>
      <c r="D1153" s="66">
        <v>4377</v>
      </c>
      <c r="E1153" s="66">
        <v>8286</v>
      </c>
      <c r="F1153" s="68">
        <v>148513807</v>
      </c>
      <c r="G1153" s="68">
        <v>116808490</v>
      </c>
      <c r="H1153" s="68">
        <v>49728108</v>
      </c>
      <c r="I1153" s="70"/>
    </row>
    <row r="1154" spans="1:9" ht="15" thickBot="1" x14ac:dyDescent="0.4">
      <c r="A1154" s="60">
        <v>5</v>
      </c>
      <c r="B1154" s="62">
        <v>2023</v>
      </c>
      <c r="C1154" s="64" t="s">
        <v>177</v>
      </c>
      <c r="D1154" s="66">
        <v>3073</v>
      </c>
      <c r="E1154" s="66">
        <v>5999</v>
      </c>
      <c r="F1154" s="68">
        <v>74326119</v>
      </c>
      <c r="G1154" s="68">
        <v>58022192</v>
      </c>
      <c r="H1154" s="68">
        <v>20734941</v>
      </c>
      <c r="I1154" s="70"/>
    </row>
    <row r="1155" spans="1:9" ht="15" thickBot="1" x14ac:dyDescent="0.4">
      <c r="A1155" s="60">
        <v>5</v>
      </c>
      <c r="B1155" s="62">
        <v>2023</v>
      </c>
      <c r="C1155" s="64" t="s">
        <v>178</v>
      </c>
      <c r="D1155" s="66">
        <v>2579</v>
      </c>
      <c r="E1155" s="66">
        <v>3704</v>
      </c>
      <c r="F1155" s="68">
        <v>17757321</v>
      </c>
      <c r="G1155" s="68">
        <v>15799068</v>
      </c>
      <c r="H1155" s="68">
        <v>11293054</v>
      </c>
      <c r="I1155" s="70"/>
    </row>
    <row r="1156" spans="1:9" ht="15" thickBot="1" x14ac:dyDescent="0.4">
      <c r="A1156" s="60">
        <v>5</v>
      </c>
      <c r="B1156" s="62">
        <v>2023</v>
      </c>
      <c r="C1156" s="64" t="s">
        <v>179</v>
      </c>
      <c r="D1156" s="66">
        <v>3804</v>
      </c>
      <c r="E1156" s="66">
        <v>7329</v>
      </c>
      <c r="F1156" s="68">
        <v>35488061</v>
      </c>
      <c r="G1156" s="68">
        <v>30881194</v>
      </c>
      <c r="H1156" s="68">
        <v>20699986</v>
      </c>
      <c r="I1156" s="70"/>
    </row>
    <row r="1157" spans="1:9" ht="15" thickBot="1" x14ac:dyDescent="0.4">
      <c r="A1157" s="60">
        <v>5</v>
      </c>
      <c r="B1157" s="62">
        <v>2023</v>
      </c>
      <c r="C1157" s="64" t="s">
        <v>180</v>
      </c>
      <c r="D1157" s="66">
        <v>1738</v>
      </c>
      <c r="E1157" s="66">
        <v>2632</v>
      </c>
      <c r="F1157" s="68">
        <v>46405183</v>
      </c>
      <c r="G1157" s="68">
        <v>22740617</v>
      </c>
      <c r="H1157" s="68">
        <v>5665433</v>
      </c>
      <c r="I1157" s="70"/>
    </row>
    <row r="1158" spans="1:9" ht="15" thickBot="1" x14ac:dyDescent="0.4">
      <c r="A1158" s="60">
        <v>5</v>
      </c>
      <c r="B1158" s="62">
        <v>2023</v>
      </c>
      <c r="C1158" s="64" t="s">
        <v>181</v>
      </c>
      <c r="D1158" s="66">
        <v>5576</v>
      </c>
      <c r="E1158" s="66">
        <v>9990</v>
      </c>
      <c r="F1158" s="68">
        <v>154248598</v>
      </c>
      <c r="G1158" s="68">
        <v>135057024</v>
      </c>
      <c r="H1158" s="68">
        <v>83878834</v>
      </c>
      <c r="I1158" s="70"/>
    </row>
    <row r="1159" spans="1:9" ht="15" thickBot="1" x14ac:dyDescent="0.4">
      <c r="A1159" s="60">
        <v>5</v>
      </c>
      <c r="B1159" s="62">
        <v>2023</v>
      </c>
      <c r="C1159" s="64" t="s">
        <v>182</v>
      </c>
      <c r="D1159" s="66">
        <v>2555</v>
      </c>
      <c r="E1159" s="66">
        <v>4081</v>
      </c>
      <c r="F1159" s="68">
        <v>45876067</v>
      </c>
      <c r="G1159" s="68">
        <v>39268238</v>
      </c>
      <c r="H1159" s="68">
        <v>17437616</v>
      </c>
      <c r="I1159" s="70"/>
    </row>
    <row r="1160" spans="1:9" ht="15" thickBot="1" x14ac:dyDescent="0.4">
      <c r="A1160" s="60">
        <v>5</v>
      </c>
      <c r="B1160" s="62">
        <v>2023</v>
      </c>
      <c r="C1160" s="64" t="s">
        <v>95</v>
      </c>
      <c r="D1160" s="66">
        <v>8822</v>
      </c>
      <c r="E1160" s="66">
        <v>15872</v>
      </c>
      <c r="F1160" s="68">
        <v>980400044</v>
      </c>
      <c r="G1160" s="68">
        <v>833453896</v>
      </c>
      <c r="H1160" s="68">
        <v>271712119</v>
      </c>
      <c r="I1160" s="70"/>
    </row>
    <row r="1161" spans="1:9" ht="29" thickBot="1" x14ac:dyDescent="0.4">
      <c r="A1161" s="60">
        <v>5</v>
      </c>
      <c r="B1161" s="62">
        <v>2023</v>
      </c>
      <c r="C1161" s="64" t="s">
        <v>183</v>
      </c>
      <c r="D1161" s="66">
        <v>2285</v>
      </c>
      <c r="E1161" s="66">
        <v>3239</v>
      </c>
      <c r="F1161" s="68">
        <v>48540489</v>
      </c>
      <c r="G1161" s="68">
        <v>32665715</v>
      </c>
      <c r="H1161" s="68">
        <v>14105096</v>
      </c>
      <c r="I1161" s="70"/>
    </row>
    <row r="1162" spans="1:9" ht="29" thickBot="1" x14ac:dyDescent="0.4">
      <c r="A1162" s="60">
        <v>5</v>
      </c>
      <c r="B1162" s="62">
        <v>2023</v>
      </c>
      <c r="C1162" s="64" t="s">
        <v>184</v>
      </c>
      <c r="D1162" s="66">
        <v>3013</v>
      </c>
      <c r="E1162" s="66">
        <v>5333</v>
      </c>
      <c r="F1162" s="68">
        <v>52541177</v>
      </c>
      <c r="G1162" s="68">
        <v>42627336</v>
      </c>
      <c r="H1162" s="68">
        <v>19448374</v>
      </c>
      <c r="I1162" s="70"/>
    </row>
    <row r="1163" spans="1:9" ht="15" thickBot="1" x14ac:dyDescent="0.4">
      <c r="A1163" s="60">
        <v>5</v>
      </c>
      <c r="B1163" s="62">
        <v>2023</v>
      </c>
      <c r="C1163" s="64" t="s">
        <v>185</v>
      </c>
      <c r="D1163" s="66">
        <v>5941</v>
      </c>
      <c r="E1163" s="66">
        <v>10169</v>
      </c>
      <c r="F1163" s="68">
        <v>139483186</v>
      </c>
      <c r="G1163" s="68">
        <v>120154618</v>
      </c>
      <c r="H1163" s="68">
        <v>79478885</v>
      </c>
      <c r="I1163" s="70"/>
    </row>
    <row r="1164" spans="1:9" ht="15" thickBot="1" x14ac:dyDescent="0.4">
      <c r="A1164" s="60">
        <v>5</v>
      </c>
      <c r="B1164" s="62">
        <v>2023</v>
      </c>
      <c r="C1164" s="64" t="s">
        <v>186</v>
      </c>
      <c r="D1164" s="66">
        <v>1844</v>
      </c>
      <c r="E1164" s="66">
        <v>2910</v>
      </c>
      <c r="F1164" s="68">
        <v>18575261</v>
      </c>
      <c r="G1164" s="68">
        <v>16785334</v>
      </c>
      <c r="H1164" s="68">
        <v>5497783</v>
      </c>
      <c r="I1164" s="70"/>
    </row>
    <row r="1165" spans="1:9" ht="15" thickBot="1" x14ac:dyDescent="0.4">
      <c r="A1165" s="60">
        <v>5</v>
      </c>
      <c r="B1165" s="62">
        <v>2023</v>
      </c>
      <c r="C1165" s="64" t="s">
        <v>187</v>
      </c>
      <c r="D1165" s="62">
        <v>823</v>
      </c>
      <c r="E1165" s="62">
        <v>881</v>
      </c>
      <c r="F1165" s="68">
        <v>3864608</v>
      </c>
      <c r="G1165" s="68">
        <v>3003328</v>
      </c>
      <c r="H1165" s="68">
        <v>2292412</v>
      </c>
      <c r="I1165" s="70"/>
    </row>
    <row r="1166" spans="1:9" ht="29" thickBot="1" x14ac:dyDescent="0.4">
      <c r="A1166" s="60">
        <v>5</v>
      </c>
      <c r="B1166" s="62">
        <v>2023</v>
      </c>
      <c r="C1166" s="64" t="s">
        <v>188</v>
      </c>
      <c r="D1166" s="66">
        <v>3472</v>
      </c>
      <c r="E1166" s="66">
        <v>6199</v>
      </c>
      <c r="F1166" s="68">
        <v>44312581</v>
      </c>
      <c r="G1166" s="68">
        <v>36831456</v>
      </c>
      <c r="H1166" s="68">
        <v>24891883</v>
      </c>
      <c r="I1166" s="70"/>
    </row>
    <row r="1167" spans="1:9" ht="15" thickBot="1" x14ac:dyDescent="0.4">
      <c r="A1167" s="60">
        <v>5</v>
      </c>
      <c r="B1167" s="62">
        <v>2023</v>
      </c>
      <c r="C1167" s="64" t="s">
        <v>189</v>
      </c>
      <c r="D1167" s="66">
        <v>1012</v>
      </c>
      <c r="E1167" s="66">
        <v>1477</v>
      </c>
      <c r="F1167" s="68">
        <v>9984682</v>
      </c>
      <c r="G1167" s="68">
        <v>8333373</v>
      </c>
      <c r="H1167" s="68">
        <v>2144736</v>
      </c>
      <c r="I1167" s="70"/>
    </row>
    <row r="1168" spans="1:9" ht="15" thickBot="1" x14ac:dyDescent="0.4">
      <c r="A1168" s="60">
        <v>5</v>
      </c>
      <c r="B1168" s="62">
        <v>2023</v>
      </c>
      <c r="C1168" s="64" t="s">
        <v>190</v>
      </c>
      <c r="D1168" s="66">
        <v>6285</v>
      </c>
      <c r="E1168" s="66">
        <v>14168</v>
      </c>
      <c r="F1168" s="68">
        <v>207842864</v>
      </c>
      <c r="G1168" s="68">
        <v>188529859</v>
      </c>
      <c r="H1168" s="68">
        <v>110618625</v>
      </c>
      <c r="I1168" s="70"/>
    </row>
    <row r="1169" spans="1:9" ht="15" thickBot="1" x14ac:dyDescent="0.4">
      <c r="A1169" s="60">
        <v>5</v>
      </c>
      <c r="B1169" s="62">
        <v>2023</v>
      </c>
      <c r="C1169" s="64" t="s">
        <v>191</v>
      </c>
      <c r="D1169" s="66">
        <v>4463</v>
      </c>
      <c r="E1169" s="66">
        <v>8492</v>
      </c>
      <c r="F1169" s="68">
        <v>83980371</v>
      </c>
      <c r="G1169" s="68">
        <v>73136165</v>
      </c>
      <c r="H1169" s="68">
        <v>45675813</v>
      </c>
      <c r="I1169" s="70"/>
    </row>
    <row r="1170" spans="1:9" ht="29" thickBot="1" x14ac:dyDescent="0.4">
      <c r="A1170" s="60">
        <v>5</v>
      </c>
      <c r="B1170" s="62">
        <v>2023</v>
      </c>
      <c r="C1170" s="64" t="s">
        <v>192</v>
      </c>
      <c r="D1170" s="66">
        <v>1622</v>
      </c>
      <c r="E1170" s="66">
        <v>2425</v>
      </c>
      <c r="F1170" s="68">
        <v>15706117</v>
      </c>
      <c r="G1170" s="68">
        <v>12809430</v>
      </c>
      <c r="H1170" s="68">
        <v>3771342</v>
      </c>
      <c r="I1170" s="70"/>
    </row>
    <row r="1171" spans="1:9" ht="15" thickBot="1" x14ac:dyDescent="0.4">
      <c r="A1171" s="60">
        <v>5</v>
      </c>
      <c r="B1171" s="62">
        <v>2023</v>
      </c>
      <c r="C1171" s="64" t="s">
        <v>96</v>
      </c>
      <c r="D1171" s="66">
        <v>12807</v>
      </c>
      <c r="E1171" s="66">
        <v>63157</v>
      </c>
      <c r="F1171" s="68">
        <v>1934151138</v>
      </c>
      <c r="G1171" s="68">
        <v>1446995663</v>
      </c>
      <c r="H1171" s="68">
        <v>742927870</v>
      </c>
      <c r="I1171" s="70"/>
    </row>
    <row r="1172" spans="1:9" ht="15" thickBot="1" x14ac:dyDescent="0.4">
      <c r="A1172" s="60">
        <v>5</v>
      </c>
      <c r="B1172" s="62">
        <v>2023</v>
      </c>
      <c r="C1172" s="64" t="s">
        <v>193</v>
      </c>
      <c r="D1172" s="66">
        <v>2564</v>
      </c>
      <c r="E1172" s="66">
        <v>4336</v>
      </c>
      <c r="F1172" s="68">
        <v>86672746</v>
      </c>
      <c r="G1172" s="68">
        <v>57641193</v>
      </c>
      <c r="H1172" s="68">
        <v>15479630</v>
      </c>
      <c r="I1172" s="70"/>
    </row>
    <row r="1173" spans="1:9" ht="15" thickBot="1" x14ac:dyDescent="0.4">
      <c r="A1173" s="61">
        <v>4</v>
      </c>
      <c r="B1173" s="63">
        <v>2023</v>
      </c>
      <c r="C1173" s="65" t="s">
        <v>144</v>
      </c>
      <c r="D1173" s="67">
        <v>55480</v>
      </c>
      <c r="E1173" s="67">
        <v>752245</v>
      </c>
      <c r="F1173" s="69">
        <v>30385854838</v>
      </c>
      <c r="G1173" s="69">
        <v>22337401864</v>
      </c>
      <c r="H1173" s="69">
        <v>11633412748</v>
      </c>
      <c r="I1173" s="70"/>
    </row>
    <row r="1174" spans="1:9" ht="15" thickBot="1" x14ac:dyDescent="0.4">
      <c r="A1174" s="60">
        <v>4</v>
      </c>
      <c r="B1174" s="62">
        <v>2023</v>
      </c>
      <c r="C1174" s="64" t="s">
        <v>83</v>
      </c>
      <c r="D1174" s="66">
        <v>15012</v>
      </c>
      <c r="E1174" s="66">
        <v>52360</v>
      </c>
      <c r="F1174" s="68">
        <v>3546843472</v>
      </c>
      <c r="G1174" s="68">
        <v>2550329736</v>
      </c>
      <c r="H1174" s="68">
        <v>1143806215</v>
      </c>
      <c r="I1174" s="70"/>
    </row>
    <row r="1175" spans="1:9" ht="15" thickBot="1" x14ac:dyDescent="0.4">
      <c r="A1175" s="60">
        <v>4</v>
      </c>
      <c r="B1175" s="62">
        <v>2023</v>
      </c>
      <c r="C1175" s="64" t="s">
        <v>145</v>
      </c>
      <c r="D1175" s="66">
        <v>3388</v>
      </c>
      <c r="E1175" s="66">
        <v>4488</v>
      </c>
      <c r="F1175" s="68">
        <v>73945146</v>
      </c>
      <c r="G1175" s="68">
        <v>55455735</v>
      </c>
      <c r="H1175" s="68">
        <v>29883834</v>
      </c>
      <c r="I1175" s="70"/>
    </row>
    <row r="1176" spans="1:9" ht="15" thickBot="1" x14ac:dyDescent="0.4">
      <c r="A1176" s="60">
        <v>4</v>
      </c>
      <c r="B1176" s="62">
        <v>2023</v>
      </c>
      <c r="C1176" s="64" t="s">
        <v>84</v>
      </c>
      <c r="D1176" s="66">
        <v>16691</v>
      </c>
      <c r="E1176" s="66">
        <v>58962</v>
      </c>
      <c r="F1176" s="68">
        <v>3091061668</v>
      </c>
      <c r="G1176" s="68">
        <v>2320389152</v>
      </c>
      <c r="H1176" s="68">
        <v>1316025120</v>
      </c>
      <c r="I1176" s="70"/>
    </row>
    <row r="1177" spans="1:9" ht="15" thickBot="1" x14ac:dyDescent="0.4">
      <c r="A1177" s="60">
        <v>4</v>
      </c>
      <c r="B1177" s="62">
        <v>2023</v>
      </c>
      <c r="C1177" s="64" t="s">
        <v>146</v>
      </c>
      <c r="D1177" s="66">
        <v>3417</v>
      </c>
      <c r="E1177" s="66">
        <v>4246</v>
      </c>
      <c r="F1177" s="68">
        <v>43681757</v>
      </c>
      <c r="G1177" s="68">
        <v>38939657</v>
      </c>
      <c r="H1177" s="68">
        <v>23564950</v>
      </c>
      <c r="I1177" s="70"/>
    </row>
    <row r="1178" spans="1:9" ht="15" thickBot="1" x14ac:dyDescent="0.4">
      <c r="A1178" s="60">
        <v>4</v>
      </c>
      <c r="B1178" s="62">
        <v>2023</v>
      </c>
      <c r="C1178" s="64" t="s">
        <v>147</v>
      </c>
      <c r="D1178" s="66">
        <v>1366</v>
      </c>
      <c r="E1178" s="66">
        <v>2289</v>
      </c>
      <c r="F1178" s="68">
        <v>12502865</v>
      </c>
      <c r="G1178" s="68">
        <v>11035727</v>
      </c>
      <c r="H1178" s="68">
        <v>4327831</v>
      </c>
      <c r="I1178" s="70"/>
    </row>
    <row r="1179" spans="1:9" ht="15" thickBot="1" x14ac:dyDescent="0.4">
      <c r="A1179" s="60">
        <v>4</v>
      </c>
      <c r="B1179" s="62">
        <v>2023</v>
      </c>
      <c r="C1179" s="64" t="s">
        <v>148</v>
      </c>
      <c r="D1179" s="66">
        <v>1164</v>
      </c>
      <c r="E1179" s="66">
        <v>1523</v>
      </c>
      <c r="F1179" s="68">
        <v>6322121</v>
      </c>
      <c r="G1179" s="68">
        <v>5339726</v>
      </c>
      <c r="H1179" s="68">
        <v>2678705</v>
      </c>
      <c r="I1179" s="70"/>
    </row>
    <row r="1180" spans="1:9" ht="15" thickBot="1" x14ac:dyDescent="0.4">
      <c r="A1180" s="60">
        <v>4</v>
      </c>
      <c r="B1180" s="62">
        <v>2023</v>
      </c>
      <c r="C1180" s="64" t="s">
        <v>97</v>
      </c>
      <c r="D1180" s="66">
        <v>14081</v>
      </c>
      <c r="E1180" s="66">
        <v>44289</v>
      </c>
      <c r="F1180" s="68">
        <v>1561484479</v>
      </c>
      <c r="G1180" s="68">
        <v>1267476756</v>
      </c>
      <c r="H1180" s="68">
        <v>638203833</v>
      </c>
      <c r="I1180" s="70"/>
    </row>
    <row r="1181" spans="1:9" ht="29" thickBot="1" x14ac:dyDescent="0.4">
      <c r="A1181" s="60">
        <v>4</v>
      </c>
      <c r="B1181" s="62">
        <v>2023</v>
      </c>
      <c r="C1181" s="64" t="s">
        <v>98</v>
      </c>
      <c r="D1181" s="66">
        <v>7595</v>
      </c>
      <c r="E1181" s="66">
        <v>8122</v>
      </c>
      <c r="F1181" s="68">
        <v>323224949</v>
      </c>
      <c r="G1181" s="68">
        <v>247908697</v>
      </c>
      <c r="H1181" s="68">
        <v>159714241</v>
      </c>
      <c r="I1181" s="70"/>
    </row>
    <row r="1182" spans="1:9" ht="15" thickBot="1" x14ac:dyDescent="0.4">
      <c r="A1182" s="60">
        <v>4</v>
      </c>
      <c r="B1182" s="62">
        <v>2023</v>
      </c>
      <c r="C1182" s="64" t="s">
        <v>149</v>
      </c>
      <c r="D1182" s="66">
        <v>4827</v>
      </c>
      <c r="E1182" s="66">
        <v>8394</v>
      </c>
      <c r="F1182" s="68">
        <v>89555965</v>
      </c>
      <c r="G1182" s="68">
        <v>74607404</v>
      </c>
      <c r="H1182" s="68">
        <v>45286086</v>
      </c>
      <c r="I1182" s="70"/>
    </row>
    <row r="1183" spans="1:9" ht="15" thickBot="1" x14ac:dyDescent="0.4">
      <c r="A1183" s="60">
        <v>4</v>
      </c>
      <c r="B1183" s="62">
        <v>2023</v>
      </c>
      <c r="C1183" s="64" t="s">
        <v>150</v>
      </c>
      <c r="D1183" s="66">
        <v>1018</v>
      </c>
      <c r="E1183" s="66">
        <v>1468</v>
      </c>
      <c r="F1183" s="68">
        <v>13358271</v>
      </c>
      <c r="G1183" s="68">
        <v>11758614</v>
      </c>
      <c r="H1183" s="68">
        <v>5334069</v>
      </c>
      <c r="I1183" s="70"/>
    </row>
    <row r="1184" spans="1:9" ht="29" thickBot="1" x14ac:dyDescent="0.4">
      <c r="A1184" s="60">
        <v>4</v>
      </c>
      <c r="B1184" s="62">
        <v>2023</v>
      </c>
      <c r="C1184" s="64" t="s">
        <v>151</v>
      </c>
      <c r="D1184" s="66">
        <v>3082</v>
      </c>
      <c r="E1184" s="66">
        <v>4974</v>
      </c>
      <c r="F1184" s="68">
        <v>38289028</v>
      </c>
      <c r="G1184" s="68">
        <v>29558098</v>
      </c>
      <c r="H1184" s="68">
        <v>16341248</v>
      </c>
      <c r="I1184" s="70"/>
    </row>
    <row r="1185" spans="1:9" ht="15" thickBot="1" x14ac:dyDescent="0.4">
      <c r="A1185" s="60">
        <v>4</v>
      </c>
      <c r="B1185" s="62">
        <v>2023</v>
      </c>
      <c r="C1185" s="64" t="s">
        <v>152</v>
      </c>
      <c r="D1185" s="66">
        <v>1683</v>
      </c>
      <c r="E1185" s="66">
        <v>3150</v>
      </c>
      <c r="F1185" s="68">
        <v>15455799</v>
      </c>
      <c r="G1185" s="68">
        <v>12726935</v>
      </c>
      <c r="H1185" s="68">
        <v>6748920</v>
      </c>
      <c r="I1185" s="70"/>
    </row>
    <row r="1186" spans="1:9" ht="15" thickBot="1" x14ac:dyDescent="0.4">
      <c r="A1186" s="60">
        <v>4</v>
      </c>
      <c r="B1186" s="62">
        <v>2023</v>
      </c>
      <c r="C1186" s="64" t="s">
        <v>153</v>
      </c>
      <c r="D1186" s="66">
        <v>1107</v>
      </c>
      <c r="E1186" s="66">
        <v>1695</v>
      </c>
      <c r="F1186" s="68">
        <v>6026570</v>
      </c>
      <c r="G1186" s="68">
        <v>4326281</v>
      </c>
      <c r="H1186" s="68">
        <v>2475743</v>
      </c>
      <c r="I1186" s="70"/>
    </row>
    <row r="1187" spans="1:9" ht="15" thickBot="1" x14ac:dyDescent="0.4">
      <c r="A1187" s="60">
        <v>4</v>
      </c>
      <c r="B1187" s="62">
        <v>2023</v>
      </c>
      <c r="C1187" s="64" t="s">
        <v>154</v>
      </c>
      <c r="D1187" s="66">
        <v>1050</v>
      </c>
      <c r="E1187" s="66">
        <v>1689</v>
      </c>
      <c r="F1187" s="68">
        <v>5630243</v>
      </c>
      <c r="G1187" s="68">
        <v>3945813</v>
      </c>
      <c r="H1187" s="68">
        <v>2342537</v>
      </c>
      <c r="I1187" s="70"/>
    </row>
    <row r="1188" spans="1:9" ht="15" thickBot="1" x14ac:dyDescent="0.4">
      <c r="A1188" s="60">
        <v>4</v>
      </c>
      <c r="B1188" s="62">
        <v>2023</v>
      </c>
      <c r="C1188" s="64" t="s">
        <v>155</v>
      </c>
      <c r="D1188" s="66">
        <v>1991</v>
      </c>
      <c r="E1188" s="66">
        <v>2768</v>
      </c>
      <c r="F1188" s="68">
        <v>10266317</v>
      </c>
      <c r="G1188" s="68">
        <v>9058149</v>
      </c>
      <c r="H1188" s="68">
        <v>5579985</v>
      </c>
      <c r="I1188" s="70"/>
    </row>
    <row r="1189" spans="1:9" ht="15" thickBot="1" x14ac:dyDescent="0.4">
      <c r="A1189" s="60">
        <v>4</v>
      </c>
      <c r="B1189" s="62">
        <v>2023</v>
      </c>
      <c r="C1189" s="64" t="s">
        <v>156</v>
      </c>
      <c r="D1189" s="66">
        <v>4487</v>
      </c>
      <c r="E1189" s="66">
        <v>9455</v>
      </c>
      <c r="F1189" s="68">
        <v>73411710</v>
      </c>
      <c r="G1189" s="68">
        <v>62587560</v>
      </c>
      <c r="H1189" s="68">
        <v>32949092</v>
      </c>
      <c r="I1189" s="70"/>
    </row>
    <row r="1190" spans="1:9" ht="15" thickBot="1" x14ac:dyDescent="0.4">
      <c r="A1190" s="60">
        <v>4</v>
      </c>
      <c r="B1190" s="62">
        <v>2023</v>
      </c>
      <c r="C1190" s="64" t="s">
        <v>86</v>
      </c>
      <c r="D1190" s="66">
        <v>19924</v>
      </c>
      <c r="E1190" s="66">
        <v>21568</v>
      </c>
      <c r="F1190" s="68">
        <v>6349193781</v>
      </c>
      <c r="G1190" s="68">
        <v>3359825908</v>
      </c>
      <c r="H1190" s="68">
        <v>1784927642</v>
      </c>
      <c r="I1190" s="70"/>
    </row>
    <row r="1191" spans="1:9" ht="15" thickBot="1" x14ac:dyDescent="0.4">
      <c r="A1191" s="60">
        <v>4</v>
      </c>
      <c r="B1191" s="62">
        <v>2023</v>
      </c>
      <c r="C1191" s="64" t="s">
        <v>157</v>
      </c>
      <c r="D1191" s="66">
        <v>1008</v>
      </c>
      <c r="E1191" s="66">
        <v>1407</v>
      </c>
      <c r="F1191" s="68">
        <v>4198183</v>
      </c>
      <c r="G1191" s="68">
        <v>3499799</v>
      </c>
      <c r="H1191" s="68">
        <v>2122043</v>
      </c>
      <c r="I1191" s="70"/>
    </row>
    <row r="1192" spans="1:9" ht="15" thickBot="1" x14ac:dyDescent="0.4">
      <c r="A1192" s="60">
        <v>4</v>
      </c>
      <c r="B1192" s="62">
        <v>2023</v>
      </c>
      <c r="C1192" s="64" t="s">
        <v>87</v>
      </c>
      <c r="D1192" s="66">
        <v>13018</v>
      </c>
      <c r="E1192" s="66">
        <v>49600</v>
      </c>
      <c r="F1192" s="68">
        <v>1936753538</v>
      </c>
      <c r="G1192" s="68">
        <v>1551003715</v>
      </c>
      <c r="H1192" s="68">
        <v>766046258</v>
      </c>
      <c r="I1192" s="70"/>
    </row>
    <row r="1193" spans="1:9" ht="15" thickBot="1" x14ac:dyDescent="0.4">
      <c r="A1193" s="60">
        <v>4</v>
      </c>
      <c r="B1193" s="62">
        <v>2023</v>
      </c>
      <c r="C1193" s="64" t="s">
        <v>158</v>
      </c>
      <c r="D1193" s="66">
        <v>7716</v>
      </c>
      <c r="E1193" s="66">
        <v>22800</v>
      </c>
      <c r="F1193" s="68">
        <v>312315657</v>
      </c>
      <c r="G1193" s="68">
        <v>273086107</v>
      </c>
      <c r="H1193" s="68">
        <v>180840083</v>
      </c>
      <c r="I1193" s="70"/>
    </row>
    <row r="1194" spans="1:9" ht="15" thickBot="1" x14ac:dyDescent="0.4">
      <c r="A1194" s="60">
        <v>4</v>
      </c>
      <c r="B1194" s="62">
        <v>2023</v>
      </c>
      <c r="C1194" s="64" t="s">
        <v>88</v>
      </c>
      <c r="D1194" s="66">
        <v>15850</v>
      </c>
      <c r="E1194" s="66">
        <v>38507</v>
      </c>
      <c r="F1194" s="68">
        <v>2723170115</v>
      </c>
      <c r="G1194" s="68">
        <v>2168319816</v>
      </c>
      <c r="H1194" s="68">
        <v>1241342156</v>
      </c>
      <c r="I1194" s="70"/>
    </row>
    <row r="1195" spans="1:9" ht="15" thickBot="1" x14ac:dyDescent="0.4">
      <c r="A1195" s="60">
        <v>4</v>
      </c>
      <c r="B1195" s="62">
        <v>2023</v>
      </c>
      <c r="C1195" s="64" t="s">
        <v>159</v>
      </c>
      <c r="D1195" s="66">
        <v>4588</v>
      </c>
      <c r="E1195" s="66">
        <v>6985</v>
      </c>
      <c r="F1195" s="68">
        <v>55513196</v>
      </c>
      <c r="G1195" s="68">
        <v>50625773</v>
      </c>
      <c r="H1195" s="68">
        <v>32635775</v>
      </c>
      <c r="I1195" s="70"/>
    </row>
    <row r="1196" spans="1:9" ht="15" thickBot="1" x14ac:dyDescent="0.4">
      <c r="A1196" s="60">
        <v>4</v>
      </c>
      <c r="B1196" s="62">
        <v>2023</v>
      </c>
      <c r="C1196" s="64" t="s">
        <v>89</v>
      </c>
      <c r="D1196" s="66">
        <v>5013</v>
      </c>
      <c r="E1196" s="66">
        <v>9425</v>
      </c>
      <c r="F1196" s="68">
        <v>121493079</v>
      </c>
      <c r="G1196" s="68">
        <v>100054775</v>
      </c>
      <c r="H1196" s="68">
        <v>55158345</v>
      </c>
      <c r="I1196" s="70"/>
    </row>
    <row r="1197" spans="1:9" ht="15" thickBot="1" x14ac:dyDescent="0.4">
      <c r="A1197" s="60">
        <v>4</v>
      </c>
      <c r="B1197" s="62">
        <v>2023</v>
      </c>
      <c r="C1197" s="64" t="s">
        <v>90</v>
      </c>
      <c r="D1197" s="66">
        <v>7451</v>
      </c>
      <c r="E1197" s="66">
        <v>17841</v>
      </c>
      <c r="F1197" s="68">
        <v>382676255</v>
      </c>
      <c r="G1197" s="68">
        <v>338373893</v>
      </c>
      <c r="H1197" s="68">
        <v>156632756</v>
      </c>
      <c r="I1197" s="70"/>
    </row>
    <row r="1198" spans="1:9" ht="15" thickBot="1" x14ac:dyDescent="0.4">
      <c r="A1198" s="60">
        <v>4</v>
      </c>
      <c r="B1198" s="62">
        <v>2023</v>
      </c>
      <c r="C1198" s="64" t="s">
        <v>160</v>
      </c>
      <c r="D1198" s="66">
        <v>2218</v>
      </c>
      <c r="E1198" s="66">
        <v>2947</v>
      </c>
      <c r="F1198" s="68">
        <v>22481933</v>
      </c>
      <c r="G1198" s="68">
        <v>19250486</v>
      </c>
      <c r="H1198" s="68">
        <v>14082432</v>
      </c>
      <c r="I1198" s="70"/>
    </row>
    <row r="1199" spans="1:9" ht="15" thickBot="1" x14ac:dyDescent="0.4">
      <c r="A1199" s="60">
        <v>4</v>
      </c>
      <c r="B1199" s="62">
        <v>2023</v>
      </c>
      <c r="C1199" s="64" t="s">
        <v>161</v>
      </c>
      <c r="D1199" s="66">
        <v>4266</v>
      </c>
      <c r="E1199" s="66">
        <v>9081</v>
      </c>
      <c r="F1199" s="68">
        <v>83535766</v>
      </c>
      <c r="G1199" s="68">
        <v>75343345</v>
      </c>
      <c r="H1199" s="68">
        <v>46196447</v>
      </c>
      <c r="I1199" s="70"/>
    </row>
    <row r="1200" spans="1:9" ht="15" thickBot="1" x14ac:dyDescent="0.4">
      <c r="A1200" s="60">
        <v>4</v>
      </c>
      <c r="B1200" s="62">
        <v>2023</v>
      </c>
      <c r="C1200" s="64" t="s">
        <v>162</v>
      </c>
      <c r="D1200" s="66">
        <v>4308</v>
      </c>
      <c r="E1200" s="66">
        <v>7499</v>
      </c>
      <c r="F1200" s="68">
        <v>67256164</v>
      </c>
      <c r="G1200" s="68">
        <v>56572330</v>
      </c>
      <c r="H1200" s="68">
        <v>31950251</v>
      </c>
      <c r="I1200" s="70"/>
    </row>
    <row r="1201" spans="1:9" ht="15" thickBot="1" x14ac:dyDescent="0.4">
      <c r="A1201" s="60">
        <v>4</v>
      </c>
      <c r="B1201" s="62">
        <v>2023</v>
      </c>
      <c r="C1201" s="64" t="s">
        <v>163</v>
      </c>
      <c r="D1201" s="62">
        <v>825</v>
      </c>
      <c r="E1201" s="62">
        <v>958</v>
      </c>
      <c r="F1201" s="68">
        <v>1877127</v>
      </c>
      <c r="G1201" s="68">
        <v>1694542</v>
      </c>
      <c r="H1201" s="68">
        <v>1080821</v>
      </c>
      <c r="I1201" s="70"/>
    </row>
    <row r="1202" spans="1:9" ht="15" thickBot="1" x14ac:dyDescent="0.4">
      <c r="A1202" s="60">
        <v>4</v>
      </c>
      <c r="B1202" s="62">
        <v>2023</v>
      </c>
      <c r="C1202" s="64" t="s">
        <v>164</v>
      </c>
      <c r="D1202" s="66">
        <v>2005</v>
      </c>
      <c r="E1202" s="66">
        <v>2996</v>
      </c>
      <c r="F1202" s="68">
        <v>20398506</v>
      </c>
      <c r="G1202" s="68">
        <v>18250082</v>
      </c>
      <c r="H1202" s="68">
        <v>6626887</v>
      </c>
      <c r="I1202" s="70"/>
    </row>
    <row r="1203" spans="1:9" ht="15" thickBot="1" x14ac:dyDescent="0.4">
      <c r="A1203" s="60">
        <v>4</v>
      </c>
      <c r="B1203" s="62">
        <v>2023</v>
      </c>
      <c r="C1203" s="64" t="s">
        <v>165</v>
      </c>
      <c r="D1203" s="62">
        <v>867</v>
      </c>
      <c r="E1203" s="66">
        <v>1056</v>
      </c>
      <c r="F1203" s="68">
        <v>3451894</v>
      </c>
      <c r="G1203" s="68">
        <v>3119596</v>
      </c>
      <c r="H1203" s="68">
        <v>1763862</v>
      </c>
      <c r="I1203" s="70"/>
    </row>
    <row r="1204" spans="1:9" ht="15" thickBot="1" x14ac:dyDescent="0.4">
      <c r="A1204" s="60">
        <v>4</v>
      </c>
      <c r="B1204" s="62">
        <v>2023</v>
      </c>
      <c r="C1204" s="64" t="s">
        <v>91</v>
      </c>
      <c r="D1204" s="66">
        <v>15866</v>
      </c>
      <c r="E1204" s="66">
        <v>57534</v>
      </c>
      <c r="F1204" s="68">
        <v>2569754639</v>
      </c>
      <c r="G1204" s="68">
        <v>2169676605</v>
      </c>
      <c r="H1204" s="68">
        <v>1043100883</v>
      </c>
      <c r="I1204" s="70"/>
    </row>
    <row r="1205" spans="1:9" ht="15" thickBot="1" x14ac:dyDescent="0.4">
      <c r="A1205" s="60">
        <v>4</v>
      </c>
      <c r="B1205" s="62">
        <v>2023</v>
      </c>
      <c r="C1205" s="64" t="s">
        <v>166</v>
      </c>
      <c r="D1205" s="62">
        <v>836</v>
      </c>
      <c r="E1205" s="66">
        <v>1213</v>
      </c>
      <c r="F1205" s="68">
        <v>7740227</v>
      </c>
      <c r="G1205" s="68">
        <v>7147974</v>
      </c>
      <c r="H1205" s="68">
        <v>1818356</v>
      </c>
      <c r="I1205" s="70"/>
    </row>
    <row r="1206" spans="1:9" ht="29" thickBot="1" x14ac:dyDescent="0.4">
      <c r="A1206" s="60">
        <v>4</v>
      </c>
      <c r="B1206" s="62">
        <v>2023</v>
      </c>
      <c r="C1206" s="64" t="s">
        <v>167</v>
      </c>
      <c r="D1206" s="66">
        <v>2230</v>
      </c>
      <c r="E1206" s="66">
        <v>3936</v>
      </c>
      <c r="F1206" s="68">
        <v>69038927</v>
      </c>
      <c r="G1206" s="68">
        <v>60671848</v>
      </c>
      <c r="H1206" s="68">
        <v>13014136</v>
      </c>
      <c r="I1206" s="70"/>
    </row>
    <row r="1207" spans="1:9" ht="15" thickBot="1" x14ac:dyDescent="0.4">
      <c r="A1207" s="60">
        <v>4</v>
      </c>
      <c r="B1207" s="62">
        <v>2023</v>
      </c>
      <c r="C1207" s="64" t="s">
        <v>92</v>
      </c>
      <c r="D1207" s="66">
        <v>7064</v>
      </c>
      <c r="E1207" s="66">
        <v>11949</v>
      </c>
      <c r="F1207" s="68">
        <v>255104266</v>
      </c>
      <c r="G1207" s="68">
        <v>200891375</v>
      </c>
      <c r="H1207" s="68">
        <v>115175631</v>
      </c>
      <c r="I1207" s="70"/>
    </row>
    <row r="1208" spans="1:9" ht="15" thickBot="1" x14ac:dyDescent="0.4">
      <c r="A1208" s="60">
        <v>4</v>
      </c>
      <c r="B1208" s="62">
        <v>2023</v>
      </c>
      <c r="C1208" s="64" t="s">
        <v>168</v>
      </c>
      <c r="D1208" s="66">
        <v>2349</v>
      </c>
      <c r="E1208" s="66">
        <v>2956</v>
      </c>
      <c r="F1208" s="68">
        <v>23995304</v>
      </c>
      <c r="G1208" s="68">
        <v>20602711</v>
      </c>
      <c r="H1208" s="68">
        <v>13413123</v>
      </c>
      <c r="I1208" s="70"/>
    </row>
    <row r="1209" spans="1:9" ht="15" thickBot="1" x14ac:dyDescent="0.4">
      <c r="A1209" s="60">
        <v>4</v>
      </c>
      <c r="B1209" s="62">
        <v>2023</v>
      </c>
      <c r="C1209" s="64" t="s">
        <v>93</v>
      </c>
      <c r="D1209" s="66">
        <v>14008</v>
      </c>
      <c r="E1209" s="66">
        <v>42364</v>
      </c>
      <c r="F1209" s="68">
        <v>1629590785</v>
      </c>
      <c r="G1209" s="68">
        <v>1257620085</v>
      </c>
      <c r="H1209" s="68">
        <v>697997003</v>
      </c>
      <c r="I1209" s="70"/>
    </row>
    <row r="1210" spans="1:9" ht="29" thickBot="1" x14ac:dyDescent="0.4">
      <c r="A1210" s="60">
        <v>4</v>
      </c>
      <c r="B1210" s="62">
        <v>2023</v>
      </c>
      <c r="C1210" s="64" t="s">
        <v>169</v>
      </c>
      <c r="D1210" s="66">
        <v>3002</v>
      </c>
      <c r="E1210" s="66">
        <v>4641</v>
      </c>
      <c r="F1210" s="68">
        <v>46824088</v>
      </c>
      <c r="G1210" s="68">
        <v>40700935</v>
      </c>
      <c r="H1210" s="68">
        <v>20441872</v>
      </c>
      <c r="I1210" s="70"/>
    </row>
    <row r="1211" spans="1:9" ht="15" thickBot="1" x14ac:dyDescent="0.4">
      <c r="A1211" s="60">
        <v>4</v>
      </c>
      <c r="B1211" s="62">
        <v>2023</v>
      </c>
      <c r="C1211" s="64" t="s">
        <v>170</v>
      </c>
      <c r="D1211" s="66">
        <v>1828</v>
      </c>
      <c r="E1211" s="66">
        <v>2902</v>
      </c>
      <c r="F1211" s="68">
        <v>29165168</v>
      </c>
      <c r="G1211" s="68">
        <v>26531082</v>
      </c>
      <c r="H1211" s="68">
        <v>8826078</v>
      </c>
      <c r="I1211" s="70"/>
    </row>
    <row r="1212" spans="1:9" ht="15" thickBot="1" x14ac:dyDescent="0.4">
      <c r="A1212" s="60">
        <v>4</v>
      </c>
      <c r="B1212" s="62">
        <v>2023</v>
      </c>
      <c r="C1212" s="64" t="s">
        <v>171</v>
      </c>
      <c r="D1212" s="66">
        <v>3482</v>
      </c>
      <c r="E1212" s="66">
        <v>5719</v>
      </c>
      <c r="F1212" s="68">
        <v>76675460</v>
      </c>
      <c r="G1212" s="68">
        <v>65739060</v>
      </c>
      <c r="H1212" s="68">
        <v>30219909</v>
      </c>
      <c r="I1212" s="70"/>
    </row>
    <row r="1213" spans="1:9" ht="15" thickBot="1" x14ac:dyDescent="0.4">
      <c r="A1213" s="60">
        <v>4</v>
      </c>
      <c r="B1213" s="62">
        <v>2023</v>
      </c>
      <c r="C1213" s="64" t="s">
        <v>94</v>
      </c>
      <c r="D1213" s="66">
        <v>9462</v>
      </c>
      <c r="E1213" s="66">
        <v>19869</v>
      </c>
      <c r="F1213" s="68">
        <v>791933373</v>
      </c>
      <c r="G1213" s="68">
        <v>688232731</v>
      </c>
      <c r="H1213" s="68">
        <v>311246384</v>
      </c>
      <c r="I1213" s="70"/>
    </row>
    <row r="1214" spans="1:9" ht="15" thickBot="1" x14ac:dyDescent="0.4">
      <c r="A1214" s="60">
        <v>4</v>
      </c>
      <c r="B1214" s="62">
        <v>2023</v>
      </c>
      <c r="C1214" s="64" t="s">
        <v>172</v>
      </c>
      <c r="D1214" s="62">
        <v>824</v>
      </c>
      <c r="E1214" s="62">
        <v>973</v>
      </c>
      <c r="F1214" s="68">
        <v>3045468</v>
      </c>
      <c r="G1214" s="68">
        <v>2729247</v>
      </c>
      <c r="H1214" s="68">
        <v>1753965</v>
      </c>
      <c r="I1214" s="70"/>
    </row>
    <row r="1215" spans="1:9" ht="15" thickBot="1" x14ac:dyDescent="0.4">
      <c r="A1215" s="60">
        <v>4</v>
      </c>
      <c r="B1215" s="62">
        <v>2023</v>
      </c>
      <c r="C1215" s="64" t="s">
        <v>173</v>
      </c>
      <c r="D1215" s="66">
        <v>2951</v>
      </c>
      <c r="E1215" s="66">
        <v>3933</v>
      </c>
      <c r="F1215" s="68">
        <v>49962711</v>
      </c>
      <c r="G1215" s="68">
        <v>41795229</v>
      </c>
      <c r="H1215" s="68">
        <v>23163473</v>
      </c>
      <c r="I1215" s="70"/>
    </row>
    <row r="1216" spans="1:9" ht="29" thickBot="1" x14ac:dyDescent="0.4">
      <c r="A1216" s="60">
        <v>4</v>
      </c>
      <c r="B1216" s="62">
        <v>2023</v>
      </c>
      <c r="C1216" s="64" t="s">
        <v>174</v>
      </c>
      <c r="D1216" s="66">
        <v>4162</v>
      </c>
      <c r="E1216" s="66">
        <v>7067</v>
      </c>
      <c r="F1216" s="68">
        <v>83469415</v>
      </c>
      <c r="G1216" s="68">
        <v>72137975</v>
      </c>
      <c r="H1216" s="68">
        <v>37826332</v>
      </c>
      <c r="I1216" s="70"/>
    </row>
    <row r="1217" spans="1:9" ht="15" thickBot="1" x14ac:dyDescent="0.4">
      <c r="A1217" s="60">
        <v>4</v>
      </c>
      <c r="B1217" s="62">
        <v>2023</v>
      </c>
      <c r="C1217" s="64" t="s">
        <v>175</v>
      </c>
      <c r="D1217" s="66">
        <v>5722</v>
      </c>
      <c r="E1217" s="66">
        <v>9135</v>
      </c>
      <c r="F1217" s="68">
        <v>166433242</v>
      </c>
      <c r="G1217" s="68">
        <v>140784484</v>
      </c>
      <c r="H1217" s="68">
        <v>81136783</v>
      </c>
      <c r="I1217" s="70"/>
    </row>
    <row r="1218" spans="1:9" ht="15" thickBot="1" x14ac:dyDescent="0.4">
      <c r="A1218" s="60">
        <v>4</v>
      </c>
      <c r="B1218" s="62">
        <v>2023</v>
      </c>
      <c r="C1218" s="64" t="s">
        <v>176</v>
      </c>
      <c r="D1218" s="66">
        <v>4244</v>
      </c>
      <c r="E1218" s="66">
        <v>8072</v>
      </c>
      <c r="F1218" s="68">
        <v>141606266</v>
      </c>
      <c r="G1218" s="68">
        <v>115380559</v>
      </c>
      <c r="H1218" s="68">
        <v>43730787</v>
      </c>
      <c r="I1218" s="70"/>
    </row>
    <row r="1219" spans="1:9" ht="15" thickBot="1" x14ac:dyDescent="0.4">
      <c r="A1219" s="60">
        <v>4</v>
      </c>
      <c r="B1219" s="62">
        <v>2023</v>
      </c>
      <c r="C1219" s="64" t="s">
        <v>177</v>
      </c>
      <c r="D1219" s="66">
        <v>2997</v>
      </c>
      <c r="E1219" s="66">
        <v>5802</v>
      </c>
      <c r="F1219" s="68">
        <v>73276179</v>
      </c>
      <c r="G1219" s="68">
        <v>57599818</v>
      </c>
      <c r="H1219" s="68">
        <v>19328487</v>
      </c>
      <c r="I1219" s="70"/>
    </row>
    <row r="1220" spans="1:9" ht="15" thickBot="1" x14ac:dyDescent="0.4">
      <c r="A1220" s="60">
        <v>4</v>
      </c>
      <c r="B1220" s="62">
        <v>2023</v>
      </c>
      <c r="C1220" s="64" t="s">
        <v>178</v>
      </c>
      <c r="D1220" s="66">
        <v>2413</v>
      </c>
      <c r="E1220" s="66">
        <v>3489</v>
      </c>
      <c r="F1220" s="68">
        <v>14314266</v>
      </c>
      <c r="G1220" s="68">
        <v>13085172</v>
      </c>
      <c r="H1220" s="68">
        <v>7890368</v>
      </c>
      <c r="I1220" s="70"/>
    </row>
    <row r="1221" spans="1:9" ht="15" thickBot="1" x14ac:dyDescent="0.4">
      <c r="A1221" s="60">
        <v>4</v>
      </c>
      <c r="B1221" s="62">
        <v>2023</v>
      </c>
      <c r="C1221" s="64" t="s">
        <v>179</v>
      </c>
      <c r="D1221" s="66">
        <v>3553</v>
      </c>
      <c r="E1221" s="66">
        <v>6908</v>
      </c>
      <c r="F1221" s="68">
        <v>29125261</v>
      </c>
      <c r="G1221" s="68">
        <v>25483051</v>
      </c>
      <c r="H1221" s="68">
        <v>15640188</v>
      </c>
      <c r="I1221" s="70"/>
    </row>
    <row r="1222" spans="1:9" ht="15" thickBot="1" x14ac:dyDescent="0.4">
      <c r="A1222" s="60">
        <v>4</v>
      </c>
      <c r="B1222" s="62">
        <v>2023</v>
      </c>
      <c r="C1222" s="64" t="s">
        <v>180</v>
      </c>
      <c r="D1222" s="66">
        <v>1644</v>
      </c>
      <c r="E1222" s="66">
        <v>2547</v>
      </c>
      <c r="F1222" s="68">
        <v>36143552</v>
      </c>
      <c r="G1222" s="68">
        <v>22382178</v>
      </c>
      <c r="H1222" s="68">
        <v>4790197</v>
      </c>
      <c r="I1222" s="70"/>
    </row>
    <row r="1223" spans="1:9" ht="15" thickBot="1" x14ac:dyDescent="0.4">
      <c r="A1223" s="60">
        <v>4</v>
      </c>
      <c r="B1223" s="62">
        <v>2023</v>
      </c>
      <c r="C1223" s="64" t="s">
        <v>181</v>
      </c>
      <c r="D1223" s="66">
        <v>5448</v>
      </c>
      <c r="E1223" s="66">
        <v>9702</v>
      </c>
      <c r="F1223" s="68">
        <v>159878653</v>
      </c>
      <c r="G1223" s="68">
        <v>147455469</v>
      </c>
      <c r="H1223" s="68">
        <v>95077065</v>
      </c>
      <c r="I1223" s="70"/>
    </row>
    <row r="1224" spans="1:9" ht="15" thickBot="1" x14ac:dyDescent="0.4">
      <c r="A1224" s="60">
        <v>4</v>
      </c>
      <c r="B1224" s="62">
        <v>2023</v>
      </c>
      <c r="C1224" s="64" t="s">
        <v>182</v>
      </c>
      <c r="D1224" s="66">
        <v>2552</v>
      </c>
      <c r="E1224" s="66">
        <v>4090</v>
      </c>
      <c r="F1224" s="68">
        <v>42465383</v>
      </c>
      <c r="G1224" s="68">
        <v>37042698</v>
      </c>
      <c r="H1224" s="68">
        <v>16518241</v>
      </c>
      <c r="I1224" s="70"/>
    </row>
    <row r="1225" spans="1:9" ht="15" thickBot="1" x14ac:dyDescent="0.4">
      <c r="A1225" s="60">
        <v>4</v>
      </c>
      <c r="B1225" s="62">
        <v>2023</v>
      </c>
      <c r="C1225" s="64" t="s">
        <v>95</v>
      </c>
      <c r="D1225" s="66">
        <v>8722</v>
      </c>
      <c r="E1225" s="66">
        <v>15650</v>
      </c>
      <c r="F1225" s="68">
        <v>622490966</v>
      </c>
      <c r="G1225" s="68">
        <v>481754762</v>
      </c>
      <c r="H1225" s="68">
        <v>259053370</v>
      </c>
      <c r="I1225" s="70"/>
    </row>
    <row r="1226" spans="1:9" ht="29" thickBot="1" x14ac:dyDescent="0.4">
      <c r="A1226" s="60">
        <v>4</v>
      </c>
      <c r="B1226" s="62">
        <v>2023</v>
      </c>
      <c r="C1226" s="64" t="s">
        <v>183</v>
      </c>
      <c r="D1226" s="66">
        <v>2204</v>
      </c>
      <c r="E1226" s="66">
        <v>3219</v>
      </c>
      <c r="F1226" s="68">
        <v>37960143</v>
      </c>
      <c r="G1226" s="68">
        <v>20483289</v>
      </c>
      <c r="H1226" s="68">
        <v>10814334</v>
      </c>
      <c r="I1226" s="70"/>
    </row>
    <row r="1227" spans="1:9" ht="29" thickBot="1" x14ac:dyDescent="0.4">
      <c r="A1227" s="60">
        <v>4</v>
      </c>
      <c r="B1227" s="62">
        <v>2023</v>
      </c>
      <c r="C1227" s="64" t="s">
        <v>184</v>
      </c>
      <c r="D1227" s="66">
        <v>2845</v>
      </c>
      <c r="E1227" s="66">
        <v>5030</v>
      </c>
      <c r="F1227" s="68">
        <v>47245774</v>
      </c>
      <c r="G1227" s="68">
        <v>38276092</v>
      </c>
      <c r="H1227" s="68">
        <v>14480270</v>
      </c>
      <c r="I1227" s="70"/>
    </row>
    <row r="1228" spans="1:9" ht="15" thickBot="1" x14ac:dyDescent="0.4">
      <c r="A1228" s="60">
        <v>4</v>
      </c>
      <c r="B1228" s="62">
        <v>2023</v>
      </c>
      <c r="C1228" s="64" t="s">
        <v>185</v>
      </c>
      <c r="D1228" s="66">
        <v>5662</v>
      </c>
      <c r="E1228" s="66">
        <v>9613</v>
      </c>
      <c r="F1228" s="68">
        <v>130489582</v>
      </c>
      <c r="G1228" s="68">
        <v>115156078</v>
      </c>
      <c r="H1228" s="68">
        <v>69643765</v>
      </c>
      <c r="I1228" s="70"/>
    </row>
    <row r="1229" spans="1:9" ht="15" thickBot="1" x14ac:dyDescent="0.4">
      <c r="A1229" s="60">
        <v>4</v>
      </c>
      <c r="B1229" s="62">
        <v>2023</v>
      </c>
      <c r="C1229" s="64" t="s">
        <v>186</v>
      </c>
      <c r="D1229" s="66">
        <v>1861</v>
      </c>
      <c r="E1229" s="66">
        <v>2952</v>
      </c>
      <c r="F1229" s="68">
        <v>15806172</v>
      </c>
      <c r="G1229" s="68">
        <v>14601140</v>
      </c>
      <c r="H1229" s="68">
        <v>5352628</v>
      </c>
      <c r="I1229" s="70"/>
    </row>
    <row r="1230" spans="1:9" ht="15" thickBot="1" x14ac:dyDescent="0.4">
      <c r="A1230" s="60">
        <v>4</v>
      </c>
      <c r="B1230" s="62">
        <v>2023</v>
      </c>
      <c r="C1230" s="64" t="s">
        <v>187</v>
      </c>
      <c r="D1230" s="62">
        <v>751</v>
      </c>
      <c r="E1230" s="62">
        <v>811</v>
      </c>
      <c r="F1230" s="68">
        <v>2411019</v>
      </c>
      <c r="G1230" s="68">
        <v>2231394</v>
      </c>
      <c r="H1230" s="68">
        <v>1505638</v>
      </c>
      <c r="I1230" s="70"/>
    </row>
    <row r="1231" spans="1:9" ht="29" thickBot="1" x14ac:dyDescent="0.4">
      <c r="A1231" s="60">
        <v>4</v>
      </c>
      <c r="B1231" s="62">
        <v>2023</v>
      </c>
      <c r="C1231" s="64" t="s">
        <v>188</v>
      </c>
      <c r="D1231" s="66">
        <v>3149</v>
      </c>
      <c r="E1231" s="66">
        <v>5564</v>
      </c>
      <c r="F1231" s="68">
        <v>37441958</v>
      </c>
      <c r="G1231" s="68">
        <v>31176885</v>
      </c>
      <c r="H1231" s="68">
        <v>17984021</v>
      </c>
      <c r="I1231" s="70"/>
    </row>
    <row r="1232" spans="1:9" ht="15" thickBot="1" x14ac:dyDescent="0.4">
      <c r="A1232" s="60">
        <v>4</v>
      </c>
      <c r="B1232" s="62">
        <v>2023</v>
      </c>
      <c r="C1232" s="64" t="s">
        <v>189</v>
      </c>
      <c r="D1232" s="66">
        <v>1015</v>
      </c>
      <c r="E1232" s="66">
        <v>1491</v>
      </c>
      <c r="F1232" s="68">
        <v>8872772</v>
      </c>
      <c r="G1232" s="68">
        <v>7761998</v>
      </c>
      <c r="H1232" s="68">
        <v>1820867</v>
      </c>
      <c r="I1232" s="70"/>
    </row>
    <row r="1233" spans="1:9" ht="15" thickBot="1" x14ac:dyDescent="0.4">
      <c r="A1233" s="60">
        <v>4</v>
      </c>
      <c r="B1233" s="62">
        <v>2023</v>
      </c>
      <c r="C1233" s="64" t="s">
        <v>190</v>
      </c>
      <c r="D1233" s="66">
        <v>6096</v>
      </c>
      <c r="E1233" s="66">
        <v>13739</v>
      </c>
      <c r="F1233" s="68">
        <v>242766812</v>
      </c>
      <c r="G1233" s="68">
        <v>221481411</v>
      </c>
      <c r="H1233" s="68">
        <v>134555456</v>
      </c>
      <c r="I1233" s="70"/>
    </row>
    <row r="1234" spans="1:9" ht="15" thickBot="1" x14ac:dyDescent="0.4">
      <c r="A1234" s="60">
        <v>4</v>
      </c>
      <c r="B1234" s="62">
        <v>2023</v>
      </c>
      <c r="C1234" s="64" t="s">
        <v>191</v>
      </c>
      <c r="D1234" s="66">
        <v>4405</v>
      </c>
      <c r="E1234" s="66">
        <v>8419</v>
      </c>
      <c r="F1234" s="68">
        <v>72590264</v>
      </c>
      <c r="G1234" s="68">
        <v>63813446</v>
      </c>
      <c r="H1234" s="68">
        <v>39967777</v>
      </c>
      <c r="I1234" s="70"/>
    </row>
    <row r="1235" spans="1:9" ht="29" thickBot="1" x14ac:dyDescent="0.4">
      <c r="A1235" s="60">
        <v>4</v>
      </c>
      <c r="B1235" s="62">
        <v>2023</v>
      </c>
      <c r="C1235" s="64" t="s">
        <v>192</v>
      </c>
      <c r="D1235" s="66">
        <v>1555</v>
      </c>
      <c r="E1235" s="66">
        <v>2325</v>
      </c>
      <c r="F1235" s="68">
        <v>12488249</v>
      </c>
      <c r="G1235" s="68">
        <v>10533774</v>
      </c>
      <c r="H1235" s="68">
        <v>3611135</v>
      </c>
      <c r="I1235" s="70"/>
    </row>
    <row r="1236" spans="1:9" ht="15" thickBot="1" x14ac:dyDescent="0.4">
      <c r="A1236" s="60">
        <v>4</v>
      </c>
      <c r="B1236" s="62">
        <v>2023</v>
      </c>
      <c r="C1236" s="64" t="s">
        <v>96</v>
      </c>
      <c r="D1236" s="66">
        <v>12610</v>
      </c>
      <c r="E1236" s="66">
        <v>61826</v>
      </c>
      <c r="F1236" s="68">
        <v>1780487207</v>
      </c>
      <c r="G1236" s="68">
        <v>1337417154</v>
      </c>
      <c r="H1236" s="68">
        <v>701416179</v>
      </c>
      <c r="I1236" s="70"/>
    </row>
    <row r="1237" spans="1:9" ht="15" thickBot="1" x14ac:dyDescent="0.4">
      <c r="A1237" s="60">
        <v>4</v>
      </c>
      <c r="B1237" s="62">
        <v>2023</v>
      </c>
      <c r="C1237" s="64" t="s">
        <v>193</v>
      </c>
      <c r="D1237" s="66">
        <v>2533</v>
      </c>
      <c r="E1237" s="66">
        <v>4263</v>
      </c>
      <c r="F1237" s="68">
        <v>79885734</v>
      </c>
      <c r="G1237" s="68">
        <v>54559949</v>
      </c>
      <c r="H1237" s="68">
        <v>14429880</v>
      </c>
      <c r="I1237" s="70"/>
    </row>
    <row r="1238" spans="1:9" ht="15" thickBot="1" x14ac:dyDescent="0.4">
      <c r="A1238" s="61">
        <v>3</v>
      </c>
      <c r="B1238" s="63">
        <v>2023</v>
      </c>
      <c r="C1238" s="65" t="s">
        <v>144</v>
      </c>
      <c r="D1238" s="67">
        <v>84807</v>
      </c>
      <c r="E1238" s="67">
        <v>837357</v>
      </c>
      <c r="F1238" s="69">
        <v>39873927433</v>
      </c>
      <c r="G1238" s="69">
        <v>27671625837</v>
      </c>
      <c r="H1238" s="69">
        <v>12899926297</v>
      </c>
      <c r="I1238" s="70"/>
    </row>
    <row r="1239" spans="1:9" ht="15" thickBot="1" x14ac:dyDescent="0.4">
      <c r="A1239" s="60">
        <v>3</v>
      </c>
      <c r="B1239" s="62">
        <v>2023</v>
      </c>
      <c r="C1239" s="64" t="s">
        <v>83</v>
      </c>
      <c r="D1239" s="66">
        <v>18026</v>
      </c>
      <c r="E1239" s="66">
        <v>58018</v>
      </c>
      <c r="F1239" s="68">
        <v>4755008117</v>
      </c>
      <c r="G1239" s="68">
        <v>2910271993</v>
      </c>
      <c r="H1239" s="68">
        <v>1217378298</v>
      </c>
      <c r="I1239" s="70"/>
    </row>
    <row r="1240" spans="1:9" ht="15" thickBot="1" x14ac:dyDescent="0.4">
      <c r="A1240" s="60">
        <v>3</v>
      </c>
      <c r="B1240" s="62">
        <v>2023</v>
      </c>
      <c r="C1240" s="64" t="s">
        <v>145</v>
      </c>
      <c r="D1240" s="66">
        <v>3649</v>
      </c>
      <c r="E1240" s="66">
        <v>4783</v>
      </c>
      <c r="F1240" s="68">
        <v>79671869</v>
      </c>
      <c r="G1240" s="68">
        <v>58237402</v>
      </c>
      <c r="H1240" s="68">
        <v>29354382</v>
      </c>
      <c r="I1240" s="70"/>
    </row>
    <row r="1241" spans="1:9" ht="15" thickBot="1" x14ac:dyDescent="0.4">
      <c r="A1241" s="60">
        <v>3</v>
      </c>
      <c r="B1241" s="62">
        <v>2023</v>
      </c>
      <c r="C1241" s="64" t="s">
        <v>84</v>
      </c>
      <c r="D1241" s="66">
        <v>20585</v>
      </c>
      <c r="E1241" s="66">
        <v>65924</v>
      </c>
      <c r="F1241" s="68">
        <v>3877024278</v>
      </c>
      <c r="G1241" s="68">
        <v>2771634227</v>
      </c>
      <c r="H1241" s="68">
        <v>1406996080</v>
      </c>
      <c r="I1241" s="70"/>
    </row>
    <row r="1242" spans="1:9" ht="15" thickBot="1" x14ac:dyDescent="0.4">
      <c r="A1242" s="60">
        <v>3</v>
      </c>
      <c r="B1242" s="62">
        <v>2023</v>
      </c>
      <c r="C1242" s="64" t="s">
        <v>146</v>
      </c>
      <c r="D1242" s="66">
        <v>3774</v>
      </c>
      <c r="E1242" s="66">
        <v>4638</v>
      </c>
      <c r="F1242" s="68">
        <v>52170416</v>
      </c>
      <c r="G1242" s="68">
        <v>45940772</v>
      </c>
      <c r="H1242" s="68">
        <v>27129394</v>
      </c>
      <c r="I1242" s="70"/>
    </row>
    <row r="1243" spans="1:9" ht="15" thickBot="1" x14ac:dyDescent="0.4">
      <c r="A1243" s="60">
        <v>3</v>
      </c>
      <c r="B1243" s="62">
        <v>2023</v>
      </c>
      <c r="C1243" s="64" t="s">
        <v>147</v>
      </c>
      <c r="D1243" s="66">
        <v>1476</v>
      </c>
      <c r="E1243" s="66">
        <v>2432</v>
      </c>
      <c r="F1243" s="68">
        <v>16458460</v>
      </c>
      <c r="G1243" s="68">
        <v>13829412</v>
      </c>
      <c r="H1243" s="68">
        <v>4929312</v>
      </c>
      <c r="I1243" s="70"/>
    </row>
    <row r="1244" spans="1:9" ht="15" thickBot="1" x14ac:dyDescent="0.4">
      <c r="A1244" s="60">
        <v>3</v>
      </c>
      <c r="B1244" s="62">
        <v>2023</v>
      </c>
      <c r="C1244" s="64" t="s">
        <v>148</v>
      </c>
      <c r="D1244" s="66">
        <v>1305</v>
      </c>
      <c r="E1244" s="66">
        <v>1682</v>
      </c>
      <c r="F1244" s="68">
        <v>7397221</v>
      </c>
      <c r="G1244" s="68">
        <v>6328858</v>
      </c>
      <c r="H1244" s="68">
        <v>3260584</v>
      </c>
      <c r="I1244" s="70"/>
    </row>
    <row r="1245" spans="1:9" ht="15" thickBot="1" x14ac:dyDescent="0.4">
      <c r="A1245" s="60">
        <v>3</v>
      </c>
      <c r="B1245" s="62">
        <v>2023</v>
      </c>
      <c r="C1245" s="64" t="s">
        <v>97</v>
      </c>
      <c r="D1245" s="66">
        <v>17461</v>
      </c>
      <c r="E1245" s="66">
        <v>49865</v>
      </c>
      <c r="F1245" s="68">
        <v>2152705247</v>
      </c>
      <c r="G1245" s="68">
        <v>1706399743</v>
      </c>
      <c r="H1245" s="68">
        <v>672144132</v>
      </c>
      <c r="I1245" s="70"/>
    </row>
    <row r="1246" spans="1:9" ht="29" thickBot="1" x14ac:dyDescent="0.4">
      <c r="A1246" s="60">
        <v>3</v>
      </c>
      <c r="B1246" s="62">
        <v>2023</v>
      </c>
      <c r="C1246" s="64" t="s">
        <v>98</v>
      </c>
      <c r="D1246" s="66">
        <v>8745</v>
      </c>
      <c r="E1246" s="66">
        <v>9284</v>
      </c>
      <c r="F1246" s="68">
        <v>526191152</v>
      </c>
      <c r="G1246" s="68">
        <v>328018559</v>
      </c>
      <c r="H1246" s="68">
        <v>201310274</v>
      </c>
      <c r="I1246" s="70"/>
    </row>
    <row r="1247" spans="1:9" ht="15" thickBot="1" x14ac:dyDescent="0.4">
      <c r="A1247" s="60">
        <v>3</v>
      </c>
      <c r="B1247" s="62">
        <v>2023</v>
      </c>
      <c r="C1247" s="64" t="s">
        <v>149</v>
      </c>
      <c r="D1247" s="66">
        <v>5392</v>
      </c>
      <c r="E1247" s="66">
        <v>9177</v>
      </c>
      <c r="F1247" s="68">
        <v>115220214</v>
      </c>
      <c r="G1247" s="68">
        <v>93732895</v>
      </c>
      <c r="H1247" s="68">
        <v>50571219</v>
      </c>
      <c r="I1247" s="70"/>
    </row>
    <row r="1248" spans="1:9" ht="15" thickBot="1" x14ac:dyDescent="0.4">
      <c r="A1248" s="60">
        <v>3</v>
      </c>
      <c r="B1248" s="62">
        <v>2023</v>
      </c>
      <c r="C1248" s="64" t="s">
        <v>150</v>
      </c>
      <c r="D1248" s="66">
        <v>1109</v>
      </c>
      <c r="E1248" s="66">
        <v>1556</v>
      </c>
      <c r="F1248" s="68">
        <v>15010156</v>
      </c>
      <c r="G1248" s="68">
        <v>11366649</v>
      </c>
      <c r="H1248" s="68">
        <v>4234801</v>
      </c>
      <c r="I1248" s="70"/>
    </row>
    <row r="1249" spans="1:9" ht="29" thickBot="1" x14ac:dyDescent="0.4">
      <c r="A1249" s="60">
        <v>3</v>
      </c>
      <c r="B1249" s="62">
        <v>2023</v>
      </c>
      <c r="C1249" s="64" t="s">
        <v>151</v>
      </c>
      <c r="D1249" s="66">
        <v>3411</v>
      </c>
      <c r="E1249" s="66">
        <v>5345</v>
      </c>
      <c r="F1249" s="68">
        <v>48758128</v>
      </c>
      <c r="G1249" s="68">
        <v>37347468</v>
      </c>
      <c r="H1249" s="68">
        <v>19305515</v>
      </c>
      <c r="I1249" s="70"/>
    </row>
    <row r="1250" spans="1:9" ht="15" thickBot="1" x14ac:dyDescent="0.4">
      <c r="A1250" s="60">
        <v>3</v>
      </c>
      <c r="B1250" s="62">
        <v>2023</v>
      </c>
      <c r="C1250" s="64" t="s">
        <v>152</v>
      </c>
      <c r="D1250" s="66">
        <v>1820</v>
      </c>
      <c r="E1250" s="66">
        <v>3343</v>
      </c>
      <c r="F1250" s="68">
        <v>18116736</v>
      </c>
      <c r="G1250" s="68">
        <v>14698841</v>
      </c>
      <c r="H1250" s="68">
        <v>7238264</v>
      </c>
      <c r="I1250" s="70"/>
    </row>
    <row r="1251" spans="1:9" ht="15" thickBot="1" x14ac:dyDescent="0.4">
      <c r="A1251" s="60">
        <v>3</v>
      </c>
      <c r="B1251" s="62">
        <v>2023</v>
      </c>
      <c r="C1251" s="64" t="s">
        <v>153</v>
      </c>
      <c r="D1251" s="66">
        <v>1196</v>
      </c>
      <c r="E1251" s="66">
        <v>1825</v>
      </c>
      <c r="F1251" s="68">
        <v>5726164</v>
      </c>
      <c r="G1251" s="68">
        <v>4479375</v>
      </c>
      <c r="H1251" s="68">
        <v>2364139</v>
      </c>
      <c r="I1251" s="70"/>
    </row>
    <row r="1252" spans="1:9" ht="15" thickBot="1" x14ac:dyDescent="0.4">
      <c r="A1252" s="60">
        <v>3</v>
      </c>
      <c r="B1252" s="62">
        <v>2023</v>
      </c>
      <c r="C1252" s="64" t="s">
        <v>154</v>
      </c>
      <c r="D1252" s="66">
        <v>1121</v>
      </c>
      <c r="E1252" s="66">
        <v>1809</v>
      </c>
      <c r="F1252" s="68">
        <v>5345898</v>
      </c>
      <c r="G1252" s="68">
        <v>4099335</v>
      </c>
      <c r="H1252" s="68">
        <v>2238008</v>
      </c>
      <c r="I1252" s="70"/>
    </row>
    <row r="1253" spans="1:9" ht="15" thickBot="1" x14ac:dyDescent="0.4">
      <c r="A1253" s="60">
        <v>3</v>
      </c>
      <c r="B1253" s="62">
        <v>2023</v>
      </c>
      <c r="C1253" s="64" t="s">
        <v>155</v>
      </c>
      <c r="D1253" s="66">
        <v>2200</v>
      </c>
      <c r="E1253" s="66">
        <v>3003</v>
      </c>
      <c r="F1253" s="68">
        <v>13822914</v>
      </c>
      <c r="G1253" s="68">
        <v>12018767</v>
      </c>
      <c r="H1253" s="68">
        <v>6978563</v>
      </c>
      <c r="I1253" s="70"/>
    </row>
    <row r="1254" spans="1:9" ht="15" thickBot="1" x14ac:dyDescent="0.4">
      <c r="A1254" s="60">
        <v>3</v>
      </c>
      <c r="B1254" s="62">
        <v>2023</v>
      </c>
      <c r="C1254" s="64" t="s">
        <v>156</v>
      </c>
      <c r="D1254" s="66">
        <v>5073</v>
      </c>
      <c r="E1254" s="66">
        <v>10362</v>
      </c>
      <c r="F1254" s="68">
        <v>95706731</v>
      </c>
      <c r="G1254" s="68">
        <v>80785236</v>
      </c>
      <c r="H1254" s="68">
        <v>34307252</v>
      </c>
      <c r="I1254" s="70"/>
    </row>
    <row r="1255" spans="1:9" ht="15" thickBot="1" x14ac:dyDescent="0.4">
      <c r="A1255" s="60">
        <v>3</v>
      </c>
      <c r="B1255" s="62">
        <v>2023</v>
      </c>
      <c r="C1255" s="64" t="s">
        <v>86</v>
      </c>
      <c r="D1255" s="66">
        <v>24992</v>
      </c>
      <c r="E1255" s="66">
        <v>26593</v>
      </c>
      <c r="F1255" s="68">
        <v>8119748807</v>
      </c>
      <c r="G1255" s="68">
        <v>4001464909</v>
      </c>
      <c r="H1255" s="68">
        <v>1920222992</v>
      </c>
      <c r="I1255" s="70"/>
    </row>
    <row r="1256" spans="1:9" ht="15" thickBot="1" x14ac:dyDescent="0.4">
      <c r="A1256" s="60">
        <v>3</v>
      </c>
      <c r="B1256" s="62">
        <v>2023</v>
      </c>
      <c r="C1256" s="64" t="s">
        <v>157</v>
      </c>
      <c r="D1256" s="66">
        <v>1151</v>
      </c>
      <c r="E1256" s="66">
        <v>1585</v>
      </c>
      <c r="F1256" s="68">
        <v>6144445</v>
      </c>
      <c r="G1256" s="68">
        <v>5184127</v>
      </c>
      <c r="H1256" s="68">
        <v>3597621</v>
      </c>
      <c r="I1256" s="70"/>
    </row>
    <row r="1257" spans="1:9" ht="15" thickBot="1" x14ac:dyDescent="0.4">
      <c r="A1257" s="60">
        <v>3</v>
      </c>
      <c r="B1257" s="62">
        <v>2023</v>
      </c>
      <c r="C1257" s="64" t="s">
        <v>87</v>
      </c>
      <c r="D1257" s="66">
        <v>15628</v>
      </c>
      <c r="E1257" s="66">
        <v>54562</v>
      </c>
      <c r="F1257" s="68">
        <v>2275622096</v>
      </c>
      <c r="G1257" s="68">
        <v>1813462279</v>
      </c>
      <c r="H1257" s="68">
        <v>792220557</v>
      </c>
      <c r="I1257" s="70"/>
    </row>
    <row r="1258" spans="1:9" ht="15" thickBot="1" x14ac:dyDescent="0.4">
      <c r="A1258" s="60">
        <v>3</v>
      </c>
      <c r="B1258" s="62">
        <v>2023</v>
      </c>
      <c r="C1258" s="64" t="s">
        <v>158</v>
      </c>
      <c r="D1258" s="66">
        <v>8859</v>
      </c>
      <c r="E1258" s="66">
        <v>25466</v>
      </c>
      <c r="F1258" s="68">
        <v>567517787</v>
      </c>
      <c r="G1258" s="68">
        <v>510807644</v>
      </c>
      <c r="H1258" s="68">
        <v>363534664</v>
      </c>
      <c r="I1258" s="70"/>
    </row>
    <row r="1259" spans="1:9" ht="15" thickBot="1" x14ac:dyDescent="0.4">
      <c r="A1259" s="60">
        <v>3</v>
      </c>
      <c r="B1259" s="62">
        <v>2023</v>
      </c>
      <c r="C1259" s="64" t="s">
        <v>88</v>
      </c>
      <c r="D1259" s="66">
        <v>20071</v>
      </c>
      <c r="E1259" s="66">
        <v>44346</v>
      </c>
      <c r="F1259" s="68">
        <v>3488023890</v>
      </c>
      <c r="G1259" s="68">
        <v>2802799984</v>
      </c>
      <c r="H1259" s="68">
        <v>1301680094</v>
      </c>
      <c r="I1259" s="70"/>
    </row>
    <row r="1260" spans="1:9" ht="15" thickBot="1" x14ac:dyDescent="0.4">
      <c r="A1260" s="60">
        <v>3</v>
      </c>
      <c r="B1260" s="62">
        <v>2023</v>
      </c>
      <c r="C1260" s="64" t="s">
        <v>159</v>
      </c>
      <c r="D1260" s="66">
        <v>5146</v>
      </c>
      <c r="E1260" s="66">
        <v>7709</v>
      </c>
      <c r="F1260" s="68">
        <v>76808331</v>
      </c>
      <c r="G1260" s="68">
        <v>63016740</v>
      </c>
      <c r="H1260" s="68">
        <v>34688122</v>
      </c>
      <c r="I1260" s="70"/>
    </row>
    <row r="1261" spans="1:9" ht="15" thickBot="1" x14ac:dyDescent="0.4">
      <c r="A1261" s="60">
        <v>3</v>
      </c>
      <c r="B1261" s="62">
        <v>2023</v>
      </c>
      <c r="C1261" s="64" t="s">
        <v>89</v>
      </c>
      <c r="D1261" s="66">
        <v>5601</v>
      </c>
      <c r="E1261" s="66">
        <v>10236</v>
      </c>
      <c r="F1261" s="68">
        <v>143800016</v>
      </c>
      <c r="G1261" s="68">
        <v>112975811</v>
      </c>
      <c r="H1261" s="68">
        <v>56260705</v>
      </c>
      <c r="I1261" s="70"/>
    </row>
    <row r="1262" spans="1:9" ht="15" thickBot="1" x14ac:dyDescent="0.4">
      <c r="A1262" s="60">
        <v>3</v>
      </c>
      <c r="B1262" s="62">
        <v>2023</v>
      </c>
      <c r="C1262" s="64" t="s">
        <v>90</v>
      </c>
      <c r="D1262" s="66">
        <v>8401</v>
      </c>
      <c r="E1262" s="66">
        <v>19505</v>
      </c>
      <c r="F1262" s="68">
        <v>438875088</v>
      </c>
      <c r="G1262" s="68">
        <v>377874595</v>
      </c>
      <c r="H1262" s="68">
        <v>170709193</v>
      </c>
      <c r="I1262" s="70"/>
    </row>
    <row r="1263" spans="1:9" ht="15" thickBot="1" x14ac:dyDescent="0.4">
      <c r="A1263" s="60">
        <v>3</v>
      </c>
      <c r="B1263" s="62">
        <v>2023</v>
      </c>
      <c r="C1263" s="64" t="s">
        <v>160</v>
      </c>
      <c r="D1263" s="66">
        <v>2399</v>
      </c>
      <c r="E1263" s="66">
        <v>3150</v>
      </c>
      <c r="F1263" s="68">
        <v>29337670</v>
      </c>
      <c r="G1263" s="68">
        <v>24066629</v>
      </c>
      <c r="H1263" s="68">
        <v>17895797</v>
      </c>
      <c r="I1263" s="70"/>
    </row>
    <row r="1264" spans="1:9" ht="15" thickBot="1" x14ac:dyDescent="0.4">
      <c r="A1264" s="60">
        <v>3</v>
      </c>
      <c r="B1264" s="62">
        <v>2023</v>
      </c>
      <c r="C1264" s="64" t="s">
        <v>161</v>
      </c>
      <c r="D1264" s="66">
        <v>4816</v>
      </c>
      <c r="E1264" s="66">
        <v>9975</v>
      </c>
      <c r="F1264" s="68">
        <v>154482574</v>
      </c>
      <c r="G1264" s="68">
        <v>142612127</v>
      </c>
      <c r="H1264" s="68">
        <v>75471307</v>
      </c>
      <c r="I1264" s="70"/>
    </row>
    <row r="1265" spans="1:9" ht="15" thickBot="1" x14ac:dyDescent="0.4">
      <c r="A1265" s="60">
        <v>3</v>
      </c>
      <c r="B1265" s="62">
        <v>2023</v>
      </c>
      <c r="C1265" s="64" t="s">
        <v>162</v>
      </c>
      <c r="D1265" s="66">
        <v>4930</v>
      </c>
      <c r="E1265" s="66">
        <v>8385</v>
      </c>
      <c r="F1265" s="68">
        <v>126973321</v>
      </c>
      <c r="G1265" s="68">
        <v>113332122</v>
      </c>
      <c r="H1265" s="68">
        <v>54121552</v>
      </c>
      <c r="I1265" s="70"/>
    </row>
    <row r="1266" spans="1:9" ht="15" thickBot="1" x14ac:dyDescent="0.4">
      <c r="A1266" s="60">
        <v>3</v>
      </c>
      <c r="B1266" s="62">
        <v>2023</v>
      </c>
      <c r="C1266" s="64" t="s">
        <v>163</v>
      </c>
      <c r="D1266" s="62">
        <v>884</v>
      </c>
      <c r="E1266" s="66">
        <v>1003</v>
      </c>
      <c r="F1266" s="68">
        <v>2118078</v>
      </c>
      <c r="G1266" s="68">
        <v>1945183</v>
      </c>
      <c r="H1266" s="68">
        <v>1318210</v>
      </c>
      <c r="I1266" s="70"/>
    </row>
    <row r="1267" spans="1:9" ht="15" thickBot="1" x14ac:dyDescent="0.4">
      <c r="A1267" s="60">
        <v>3</v>
      </c>
      <c r="B1267" s="62">
        <v>2023</v>
      </c>
      <c r="C1267" s="64" t="s">
        <v>164</v>
      </c>
      <c r="D1267" s="66">
        <v>2208</v>
      </c>
      <c r="E1267" s="66">
        <v>3278</v>
      </c>
      <c r="F1267" s="68">
        <v>31412824</v>
      </c>
      <c r="G1267" s="68">
        <v>28323462</v>
      </c>
      <c r="H1267" s="68">
        <v>7305127</v>
      </c>
      <c r="I1267" s="70"/>
    </row>
    <row r="1268" spans="1:9" ht="15" thickBot="1" x14ac:dyDescent="0.4">
      <c r="A1268" s="60">
        <v>3</v>
      </c>
      <c r="B1268" s="62">
        <v>2023</v>
      </c>
      <c r="C1268" s="64" t="s">
        <v>165</v>
      </c>
      <c r="D1268" s="62">
        <v>918</v>
      </c>
      <c r="E1268" s="66">
        <v>1136</v>
      </c>
      <c r="F1268" s="68">
        <v>6019227</v>
      </c>
      <c r="G1268" s="68">
        <v>5585018</v>
      </c>
      <c r="H1268" s="68">
        <v>2867170</v>
      </c>
      <c r="I1268" s="70"/>
    </row>
    <row r="1269" spans="1:9" ht="15" thickBot="1" x14ac:dyDescent="0.4">
      <c r="A1269" s="60">
        <v>3</v>
      </c>
      <c r="B1269" s="62">
        <v>2023</v>
      </c>
      <c r="C1269" s="64" t="s">
        <v>91</v>
      </c>
      <c r="D1269" s="66">
        <v>19898</v>
      </c>
      <c r="E1269" s="66">
        <v>64882</v>
      </c>
      <c r="F1269" s="68">
        <v>3477418799</v>
      </c>
      <c r="G1269" s="68">
        <v>2668679491</v>
      </c>
      <c r="H1269" s="68">
        <v>1050731373</v>
      </c>
      <c r="I1269" s="70"/>
    </row>
    <row r="1270" spans="1:9" ht="15" thickBot="1" x14ac:dyDescent="0.4">
      <c r="A1270" s="60">
        <v>3</v>
      </c>
      <c r="B1270" s="62">
        <v>2023</v>
      </c>
      <c r="C1270" s="64" t="s">
        <v>166</v>
      </c>
      <c r="D1270" s="62">
        <v>877</v>
      </c>
      <c r="E1270" s="66">
        <v>1267</v>
      </c>
      <c r="F1270" s="68">
        <v>13081841</v>
      </c>
      <c r="G1270" s="68">
        <v>11870961</v>
      </c>
      <c r="H1270" s="68">
        <v>2489422</v>
      </c>
      <c r="I1270" s="70"/>
    </row>
    <row r="1271" spans="1:9" ht="29" thickBot="1" x14ac:dyDescent="0.4">
      <c r="A1271" s="60">
        <v>3</v>
      </c>
      <c r="B1271" s="62">
        <v>2023</v>
      </c>
      <c r="C1271" s="64" t="s">
        <v>167</v>
      </c>
      <c r="D1271" s="66">
        <v>2449</v>
      </c>
      <c r="E1271" s="66">
        <v>4218</v>
      </c>
      <c r="F1271" s="68">
        <v>78472737</v>
      </c>
      <c r="G1271" s="68">
        <v>59064394</v>
      </c>
      <c r="H1271" s="68">
        <v>13717746</v>
      </c>
      <c r="I1271" s="70"/>
    </row>
    <row r="1272" spans="1:9" ht="15" thickBot="1" x14ac:dyDescent="0.4">
      <c r="A1272" s="60">
        <v>3</v>
      </c>
      <c r="B1272" s="62">
        <v>2023</v>
      </c>
      <c r="C1272" s="64" t="s">
        <v>92</v>
      </c>
      <c r="D1272" s="66">
        <v>7954</v>
      </c>
      <c r="E1272" s="66">
        <v>12979</v>
      </c>
      <c r="F1272" s="68">
        <v>306536493</v>
      </c>
      <c r="G1272" s="68">
        <v>230182687</v>
      </c>
      <c r="H1272" s="68">
        <v>119826090</v>
      </c>
      <c r="I1272" s="70"/>
    </row>
    <row r="1273" spans="1:9" ht="15" thickBot="1" x14ac:dyDescent="0.4">
      <c r="A1273" s="60">
        <v>3</v>
      </c>
      <c r="B1273" s="62">
        <v>2023</v>
      </c>
      <c r="C1273" s="64" t="s">
        <v>168</v>
      </c>
      <c r="D1273" s="66">
        <v>2618</v>
      </c>
      <c r="E1273" s="66">
        <v>3279</v>
      </c>
      <c r="F1273" s="68">
        <v>34542133</v>
      </c>
      <c r="G1273" s="68">
        <v>26668016</v>
      </c>
      <c r="H1273" s="68">
        <v>16989500</v>
      </c>
      <c r="I1273" s="70"/>
    </row>
    <row r="1274" spans="1:9" ht="15" thickBot="1" x14ac:dyDescent="0.4">
      <c r="A1274" s="60">
        <v>3</v>
      </c>
      <c r="B1274" s="62">
        <v>2023</v>
      </c>
      <c r="C1274" s="64" t="s">
        <v>93</v>
      </c>
      <c r="D1274" s="66">
        <v>17341</v>
      </c>
      <c r="E1274" s="66">
        <v>47687</v>
      </c>
      <c r="F1274" s="68">
        <v>2075610960</v>
      </c>
      <c r="G1274" s="68">
        <v>1537571278</v>
      </c>
      <c r="H1274" s="68">
        <v>725505690</v>
      </c>
      <c r="I1274" s="70"/>
    </row>
    <row r="1275" spans="1:9" ht="29" thickBot="1" x14ac:dyDescent="0.4">
      <c r="A1275" s="60">
        <v>3</v>
      </c>
      <c r="B1275" s="62">
        <v>2023</v>
      </c>
      <c r="C1275" s="64" t="s">
        <v>169</v>
      </c>
      <c r="D1275" s="66">
        <v>3245</v>
      </c>
      <c r="E1275" s="66">
        <v>4935</v>
      </c>
      <c r="F1275" s="68">
        <v>51019695</v>
      </c>
      <c r="G1275" s="68">
        <v>44120054</v>
      </c>
      <c r="H1275" s="68">
        <v>21427961</v>
      </c>
      <c r="I1275" s="70"/>
    </row>
    <row r="1276" spans="1:9" ht="15" thickBot="1" x14ac:dyDescent="0.4">
      <c r="A1276" s="60">
        <v>3</v>
      </c>
      <c r="B1276" s="62">
        <v>2023</v>
      </c>
      <c r="C1276" s="64" t="s">
        <v>170</v>
      </c>
      <c r="D1276" s="66">
        <v>1952</v>
      </c>
      <c r="E1276" s="66">
        <v>3037</v>
      </c>
      <c r="F1276" s="68">
        <v>30539412</v>
      </c>
      <c r="G1276" s="68">
        <v>25509638</v>
      </c>
      <c r="H1276" s="68">
        <v>8769994</v>
      </c>
      <c r="I1276" s="70"/>
    </row>
    <row r="1277" spans="1:9" ht="15" thickBot="1" x14ac:dyDescent="0.4">
      <c r="A1277" s="60">
        <v>3</v>
      </c>
      <c r="B1277" s="62">
        <v>2023</v>
      </c>
      <c r="C1277" s="64" t="s">
        <v>171</v>
      </c>
      <c r="D1277" s="66">
        <v>3869</v>
      </c>
      <c r="E1277" s="66">
        <v>6227</v>
      </c>
      <c r="F1277" s="68">
        <v>100616041</v>
      </c>
      <c r="G1277" s="68">
        <v>69153934</v>
      </c>
      <c r="H1277" s="68">
        <v>30203980</v>
      </c>
      <c r="I1277" s="70"/>
    </row>
    <row r="1278" spans="1:9" ht="15" thickBot="1" x14ac:dyDescent="0.4">
      <c r="A1278" s="60">
        <v>3</v>
      </c>
      <c r="B1278" s="62">
        <v>2023</v>
      </c>
      <c r="C1278" s="64" t="s">
        <v>94</v>
      </c>
      <c r="D1278" s="66">
        <v>11088</v>
      </c>
      <c r="E1278" s="66">
        <v>22362</v>
      </c>
      <c r="F1278" s="68">
        <v>926395815</v>
      </c>
      <c r="G1278" s="68">
        <v>777401750</v>
      </c>
      <c r="H1278" s="68">
        <v>312893572</v>
      </c>
      <c r="I1278" s="70"/>
    </row>
    <row r="1279" spans="1:9" ht="15" thickBot="1" x14ac:dyDescent="0.4">
      <c r="A1279" s="60">
        <v>3</v>
      </c>
      <c r="B1279" s="62">
        <v>2023</v>
      </c>
      <c r="C1279" s="64" t="s">
        <v>172</v>
      </c>
      <c r="D1279" s="62">
        <v>871</v>
      </c>
      <c r="E1279" s="66">
        <v>1013</v>
      </c>
      <c r="F1279" s="68">
        <v>8599676</v>
      </c>
      <c r="G1279" s="68">
        <v>8271932</v>
      </c>
      <c r="H1279" s="68">
        <v>2676051</v>
      </c>
      <c r="I1279" s="70"/>
    </row>
    <row r="1280" spans="1:9" ht="15" thickBot="1" x14ac:dyDescent="0.4">
      <c r="A1280" s="60">
        <v>3</v>
      </c>
      <c r="B1280" s="62">
        <v>2023</v>
      </c>
      <c r="C1280" s="64" t="s">
        <v>173</v>
      </c>
      <c r="D1280" s="66">
        <v>3260</v>
      </c>
      <c r="E1280" s="66">
        <v>4275</v>
      </c>
      <c r="F1280" s="68">
        <v>54976557</v>
      </c>
      <c r="G1280" s="68">
        <v>46433386</v>
      </c>
      <c r="H1280" s="68">
        <v>23864244</v>
      </c>
      <c r="I1280" s="70"/>
    </row>
    <row r="1281" spans="1:9" ht="29" thickBot="1" x14ac:dyDescent="0.4">
      <c r="A1281" s="60">
        <v>3</v>
      </c>
      <c r="B1281" s="62">
        <v>2023</v>
      </c>
      <c r="C1281" s="64" t="s">
        <v>174</v>
      </c>
      <c r="D1281" s="66">
        <v>4640</v>
      </c>
      <c r="E1281" s="66">
        <v>7742</v>
      </c>
      <c r="F1281" s="68">
        <v>93174324</v>
      </c>
      <c r="G1281" s="68">
        <v>76669172</v>
      </c>
      <c r="H1281" s="68">
        <v>37711869</v>
      </c>
      <c r="I1281" s="70"/>
    </row>
    <row r="1282" spans="1:9" ht="15" thickBot="1" x14ac:dyDescent="0.4">
      <c r="A1282" s="60">
        <v>3</v>
      </c>
      <c r="B1282" s="62">
        <v>2023</v>
      </c>
      <c r="C1282" s="64" t="s">
        <v>175</v>
      </c>
      <c r="D1282" s="66">
        <v>6465</v>
      </c>
      <c r="E1282" s="66">
        <v>10158</v>
      </c>
      <c r="F1282" s="68">
        <v>200495829</v>
      </c>
      <c r="G1282" s="68">
        <v>162892012</v>
      </c>
      <c r="H1282" s="68">
        <v>85902213</v>
      </c>
      <c r="I1282" s="70"/>
    </row>
    <row r="1283" spans="1:9" ht="15" thickBot="1" x14ac:dyDescent="0.4">
      <c r="A1283" s="60">
        <v>3</v>
      </c>
      <c r="B1283" s="62">
        <v>2023</v>
      </c>
      <c r="C1283" s="64" t="s">
        <v>176</v>
      </c>
      <c r="D1283" s="66">
        <v>4758</v>
      </c>
      <c r="E1283" s="66">
        <v>8802</v>
      </c>
      <c r="F1283" s="68">
        <v>151000880</v>
      </c>
      <c r="G1283" s="68">
        <v>122459108</v>
      </c>
      <c r="H1283" s="68">
        <v>44134386</v>
      </c>
      <c r="I1283" s="70"/>
    </row>
    <row r="1284" spans="1:9" ht="15" thickBot="1" x14ac:dyDescent="0.4">
      <c r="A1284" s="60">
        <v>3</v>
      </c>
      <c r="B1284" s="62">
        <v>2023</v>
      </c>
      <c r="C1284" s="64" t="s">
        <v>177</v>
      </c>
      <c r="D1284" s="66">
        <v>3302</v>
      </c>
      <c r="E1284" s="66">
        <v>6279</v>
      </c>
      <c r="F1284" s="68">
        <v>95086168</v>
      </c>
      <c r="G1284" s="68">
        <v>73745009</v>
      </c>
      <c r="H1284" s="68">
        <v>21057272</v>
      </c>
      <c r="I1284" s="70"/>
    </row>
    <row r="1285" spans="1:9" ht="15" thickBot="1" x14ac:dyDescent="0.4">
      <c r="A1285" s="60">
        <v>3</v>
      </c>
      <c r="B1285" s="62">
        <v>2023</v>
      </c>
      <c r="C1285" s="64" t="s">
        <v>178</v>
      </c>
      <c r="D1285" s="66">
        <v>2647</v>
      </c>
      <c r="E1285" s="66">
        <v>3790</v>
      </c>
      <c r="F1285" s="68">
        <v>20780701</v>
      </c>
      <c r="G1285" s="68">
        <v>18900347</v>
      </c>
      <c r="H1285" s="68">
        <v>9531354</v>
      </c>
      <c r="I1285" s="70"/>
    </row>
    <row r="1286" spans="1:9" ht="15" thickBot="1" x14ac:dyDescent="0.4">
      <c r="A1286" s="60">
        <v>3</v>
      </c>
      <c r="B1286" s="62">
        <v>2023</v>
      </c>
      <c r="C1286" s="64" t="s">
        <v>179</v>
      </c>
      <c r="D1286" s="66">
        <v>4031</v>
      </c>
      <c r="E1286" s="66">
        <v>7536</v>
      </c>
      <c r="F1286" s="68">
        <v>37121557</v>
      </c>
      <c r="G1286" s="68">
        <v>33034966</v>
      </c>
      <c r="H1286" s="68">
        <v>18540752</v>
      </c>
      <c r="I1286" s="70"/>
    </row>
    <row r="1287" spans="1:9" ht="15" thickBot="1" x14ac:dyDescent="0.4">
      <c r="A1287" s="60">
        <v>3</v>
      </c>
      <c r="B1287" s="62">
        <v>2023</v>
      </c>
      <c r="C1287" s="64" t="s">
        <v>180</v>
      </c>
      <c r="D1287" s="66">
        <v>1834</v>
      </c>
      <c r="E1287" s="66">
        <v>2758</v>
      </c>
      <c r="F1287" s="68">
        <v>43144339</v>
      </c>
      <c r="G1287" s="68">
        <v>23893299</v>
      </c>
      <c r="H1287" s="68">
        <v>5132748</v>
      </c>
      <c r="I1287" s="70"/>
    </row>
    <row r="1288" spans="1:9" ht="15" thickBot="1" x14ac:dyDescent="0.4">
      <c r="A1288" s="60">
        <v>3</v>
      </c>
      <c r="B1288" s="62">
        <v>2023</v>
      </c>
      <c r="C1288" s="64" t="s">
        <v>181</v>
      </c>
      <c r="D1288" s="66">
        <v>6103</v>
      </c>
      <c r="E1288" s="66">
        <v>10768</v>
      </c>
      <c r="F1288" s="68">
        <v>335722296</v>
      </c>
      <c r="G1288" s="68">
        <v>317221296</v>
      </c>
      <c r="H1288" s="68">
        <v>221459936</v>
      </c>
      <c r="I1288" s="70"/>
    </row>
    <row r="1289" spans="1:9" ht="15" thickBot="1" x14ac:dyDescent="0.4">
      <c r="A1289" s="60">
        <v>3</v>
      </c>
      <c r="B1289" s="62">
        <v>2023</v>
      </c>
      <c r="C1289" s="64" t="s">
        <v>182</v>
      </c>
      <c r="D1289" s="66">
        <v>2845</v>
      </c>
      <c r="E1289" s="66">
        <v>4365</v>
      </c>
      <c r="F1289" s="68">
        <v>77809702</v>
      </c>
      <c r="G1289" s="68">
        <v>64500485</v>
      </c>
      <c r="H1289" s="68">
        <v>18771608</v>
      </c>
      <c r="I1289" s="70"/>
    </row>
    <row r="1290" spans="1:9" ht="15" thickBot="1" x14ac:dyDescent="0.4">
      <c r="A1290" s="60">
        <v>3</v>
      </c>
      <c r="B1290" s="62">
        <v>2023</v>
      </c>
      <c r="C1290" s="64" t="s">
        <v>95</v>
      </c>
      <c r="D1290" s="66">
        <v>10066</v>
      </c>
      <c r="E1290" s="66">
        <v>17471</v>
      </c>
      <c r="F1290" s="68">
        <v>767417425</v>
      </c>
      <c r="G1290" s="68">
        <v>589921340</v>
      </c>
      <c r="H1290" s="68">
        <v>275674214</v>
      </c>
      <c r="I1290" s="70"/>
    </row>
    <row r="1291" spans="1:9" ht="29" thickBot="1" x14ac:dyDescent="0.4">
      <c r="A1291" s="60">
        <v>3</v>
      </c>
      <c r="B1291" s="62">
        <v>2023</v>
      </c>
      <c r="C1291" s="64" t="s">
        <v>183</v>
      </c>
      <c r="D1291" s="66">
        <v>2407</v>
      </c>
      <c r="E1291" s="66">
        <v>3406</v>
      </c>
      <c r="F1291" s="68">
        <v>52320898</v>
      </c>
      <c r="G1291" s="68">
        <v>23851817</v>
      </c>
      <c r="H1291" s="68">
        <v>11256958</v>
      </c>
      <c r="I1291" s="70"/>
    </row>
    <row r="1292" spans="1:9" ht="29" thickBot="1" x14ac:dyDescent="0.4">
      <c r="A1292" s="60">
        <v>3</v>
      </c>
      <c r="B1292" s="62">
        <v>2023</v>
      </c>
      <c r="C1292" s="64" t="s">
        <v>184</v>
      </c>
      <c r="D1292" s="66">
        <v>3155</v>
      </c>
      <c r="E1292" s="66">
        <v>5395</v>
      </c>
      <c r="F1292" s="68">
        <v>58603381</v>
      </c>
      <c r="G1292" s="68">
        <v>40585815</v>
      </c>
      <c r="H1292" s="68">
        <v>17443257</v>
      </c>
      <c r="I1292" s="70"/>
    </row>
    <row r="1293" spans="1:9" ht="15" thickBot="1" x14ac:dyDescent="0.4">
      <c r="A1293" s="60">
        <v>3</v>
      </c>
      <c r="B1293" s="62">
        <v>2023</v>
      </c>
      <c r="C1293" s="64" t="s">
        <v>185</v>
      </c>
      <c r="D1293" s="66">
        <v>6459</v>
      </c>
      <c r="E1293" s="66">
        <v>10795</v>
      </c>
      <c r="F1293" s="68">
        <v>290091351</v>
      </c>
      <c r="G1293" s="68">
        <v>257642193</v>
      </c>
      <c r="H1293" s="68">
        <v>137097255</v>
      </c>
      <c r="I1293" s="70"/>
    </row>
    <row r="1294" spans="1:9" ht="15" thickBot="1" x14ac:dyDescent="0.4">
      <c r="A1294" s="60">
        <v>3</v>
      </c>
      <c r="B1294" s="62">
        <v>2023</v>
      </c>
      <c r="C1294" s="64" t="s">
        <v>186</v>
      </c>
      <c r="D1294" s="66">
        <v>1953</v>
      </c>
      <c r="E1294" s="66">
        <v>3051</v>
      </c>
      <c r="F1294" s="68">
        <v>12967299</v>
      </c>
      <c r="G1294" s="68">
        <v>11683554</v>
      </c>
      <c r="H1294" s="68">
        <v>5768845</v>
      </c>
      <c r="I1294" s="70"/>
    </row>
    <row r="1295" spans="1:9" ht="15" thickBot="1" x14ac:dyDescent="0.4">
      <c r="A1295" s="60">
        <v>3</v>
      </c>
      <c r="B1295" s="62">
        <v>2023</v>
      </c>
      <c r="C1295" s="64" t="s">
        <v>187</v>
      </c>
      <c r="D1295" s="62">
        <v>840</v>
      </c>
      <c r="E1295" s="62">
        <v>897</v>
      </c>
      <c r="F1295" s="68">
        <v>3326732</v>
      </c>
      <c r="G1295" s="68">
        <v>3050615</v>
      </c>
      <c r="H1295" s="68">
        <v>2162102</v>
      </c>
      <c r="I1295" s="70"/>
    </row>
    <row r="1296" spans="1:9" ht="29" thickBot="1" x14ac:dyDescent="0.4">
      <c r="A1296" s="60">
        <v>3</v>
      </c>
      <c r="B1296" s="62">
        <v>2023</v>
      </c>
      <c r="C1296" s="64" t="s">
        <v>188</v>
      </c>
      <c r="D1296" s="66">
        <v>3816</v>
      </c>
      <c r="E1296" s="66">
        <v>6759</v>
      </c>
      <c r="F1296" s="68">
        <v>104064374</v>
      </c>
      <c r="G1296" s="68">
        <v>93841432</v>
      </c>
      <c r="H1296" s="68">
        <v>71841966</v>
      </c>
      <c r="I1296" s="70"/>
    </row>
    <row r="1297" spans="1:9" ht="15" thickBot="1" x14ac:dyDescent="0.4">
      <c r="A1297" s="60">
        <v>3</v>
      </c>
      <c r="B1297" s="62">
        <v>2023</v>
      </c>
      <c r="C1297" s="64" t="s">
        <v>189</v>
      </c>
      <c r="D1297" s="66">
        <v>1119</v>
      </c>
      <c r="E1297" s="66">
        <v>1604</v>
      </c>
      <c r="F1297" s="68">
        <v>11748795</v>
      </c>
      <c r="G1297" s="68">
        <v>9472776</v>
      </c>
      <c r="H1297" s="68">
        <v>2368299</v>
      </c>
      <c r="I1297" s="70"/>
    </row>
    <row r="1298" spans="1:9" ht="15" thickBot="1" x14ac:dyDescent="0.4">
      <c r="A1298" s="60">
        <v>3</v>
      </c>
      <c r="B1298" s="62">
        <v>2023</v>
      </c>
      <c r="C1298" s="64" t="s">
        <v>190</v>
      </c>
      <c r="D1298" s="66">
        <v>7157</v>
      </c>
      <c r="E1298" s="66">
        <v>15745</v>
      </c>
      <c r="F1298" s="68">
        <v>439042189</v>
      </c>
      <c r="G1298" s="68">
        <v>409687751</v>
      </c>
      <c r="H1298" s="68">
        <v>267236863</v>
      </c>
      <c r="I1298" s="70"/>
    </row>
    <row r="1299" spans="1:9" ht="15" thickBot="1" x14ac:dyDescent="0.4">
      <c r="A1299" s="60">
        <v>3</v>
      </c>
      <c r="B1299" s="62">
        <v>2023</v>
      </c>
      <c r="C1299" s="64" t="s">
        <v>191</v>
      </c>
      <c r="D1299" s="66">
        <v>4935</v>
      </c>
      <c r="E1299" s="66">
        <v>9170</v>
      </c>
      <c r="F1299" s="68">
        <v>86191873</v>
      </c>
      <c r="G1299" s="68">
        <v>75618612</v>
      </c>
      <c r="H1299" s="68">
        <v>46738906</v>
      </c>
      <c r="I1299" s="70"/>
    </row>
    <row r="1300" spans="1:9" ht="29" thickBot="1" x14ac:dyDescent="0.4">
      <c r="A1300" s="60">
        <v>3</v>
      </c>
      <c r="B1300" s="62">
        <v>2023</v>
      </c>
      <c r="C1300" s="64" t="s">
        <v>192</v>
      </c>
      <c r="D1300" s="66">
        <v>1673</v>
      </c>
      <c r="E1300" s="66">
        <v>2513</v>
      </c>
      <c r="F1300" s="68">
        <v>28142767</v>
      </c>
      <c r="G1300" s="68">
        <v>8379387</v>
      </c>
      <c r="H1300" s="68">
        <v>4047811</v>
      </c>
      <c r="I1300" s="70"/>
    </row>
    <row r="1301" spans="1:9" ht="15" thickBot="1" x14ac:dyDescent="0.4">
      <c r="A1301" s="60">
        <v>3</v>
      </c>
      <c r="B1301" s="62">
        <v>2023</v>
      </c>
      <c r="C1301" s="64" t="s">
        <v>96</v>
      </c>
      <c r="D1301" s="66">
        <v>14978</v>
      </c>
      <c r="E1301" s="66">
        <v>67568</v>
      </c>
      <c r="F1301" s="68">
        <v>2487963000</v>
      </c>
      <c r="G1301" s="68">
        <v>1596315776</v>
      </c>
      <c r="H1301" s="68">
        <v>759448459</v>
      </c>
      <c r="I1301" s="70"/>
    </row>
    <row r="1302" spans="1:9" ht="15" thickBot="1" x14ac:dyDescent="0.4">
      <c r="A1302" s="60">
        <v>3</v>
      </c>
      <c r="B1302" s="62">
        <v>2023</v>
      </c>
      <c r="C1302" s="64" t="s">
        <v>193</v>
      </c>
      <c r="D1302" s="66">
        <v>2818</v>
      </c>
      <c r="E1302" s="66">
        <v>4649</v>
      </c>
      <c r="F1302" s="68">
        <v>68683542</v>
      </c>
      <c r="G1302" s="68">
        <v>50691395</v>
      </c>
      <c r="H1302" s="68">
        <v>15870274</v>
      </c>
      <c r="I1302" s="70"/>
    </row>
    <row r="1303" spans="1:9" ht="15" thickBot="1" x14ac:dyDescent="0.4">
      <c r="A1303" s="61">
        <v>2</v>
      </c>
      <c r="B1303" s="63">
        <v>2023</v>
      </c>
      <c r="C1303" s="65" t="s">
        <v>144</v>
      </c>
      <c r="D1303" s="67">
        <v>54854</v>
      </c>
      <c r="E1303" s="67">
        <v>724420</v>
      </c>
      <c r="F1303" s="69">
        <v>28639540379</v>
      </c>
      <c r="G1303" s="69">
        <v>20781027819</v>
      </c>
      <c r="H1303" s="69">
        <v>10873034327</v>
      </c>
      <c r="I1303" s="70"/>
    </row>
    <row r="1304" spans="1:9" ht="15" thickBot="1" x14ac:dyDescent="0.4">
      <c r="A1304" s="60">
        <v>2</v>
      </c>
      <c r="B1304" s="62">
        <v>2023</v>
      </c>
      <c r="C1304" s="64" t="s">
        <v>83</v>
      </c>
      <c r="D1304" s="66">
        <v>14458</v>
      </c>
      <c r="E1304" s="66">
        <v>50605</v>
      </c>
      <c r="F1304" s="68">
        <v>3145561229</v>
      </c>
      <c r="G1304" s="68">
        <v>2223643990</v>
      </c>
      <c r="H1304" s="68">
        <v>1001386280</v>
      </c>
      <c r="I1304" s="70"/>
    </row>
    <row r="1305" spans="1:9" ht="15" thickBot="1" x14ac:dyDescent="0.4">
      <c r="A1305" s="60">
        <v>2</v>
      </c>
      <c r="B1305" s="62">
        <v>2023</v>
      </c>
      <c r="C1305" s="64" t="s">
        <v>145</v>
      </c>
      <c r="D1305" s="66">
        <v>3193</v>
      </c>
      <c r="E1305" s="66">
        <v>4212</v>
      </c>
      <c r="F1305" s="68">
        <v>66777820</v>
      </c>
      <c r="G1305" s="68">
        <v>49835972</v>
      </c>
      <c r="H1305" s="68">
        <v>25474464</v>
      </c>
      <c r="I1305" s="70"/>
    </row>
    <row r="1306" spans="1:9" ht="15" thickBot="1" x14ac:dyDescent="0.4">
      <c r="A1306" s="60">
        <v>2</v>
      </c>
      <c r="B1306" s="62">
        <v>2023</v>
      </c>
      <c r="C1306" s="64" t="s">
        <v>84</v>
      </c>
      <c r="D1306" s="66">
        <v>16216</v>
      </c>
      <c r="E1306" s="66">
        <v>56700</v>
      </c>
      <c r="F1306" s="68">
        <v>2759597884</v>
      </c>
      <c r="G1306" s="68">
        <v>2079642441</v>
      </c>
      <c r="H1306" s="68">
        <v>1183841196</v>
      </c>
      <c r="I1306" s="70"/>
    </row>
    <row r="1307" spans="1:9" ht="15" thickBot="1" x14ac:dyDescent="0.4">
      <c r="A1307" s="60">
        <v>2</v>
      </c>
      <c r="B1307" s="62">
        <v>2023</v>
      </c>
      <c r="C1307" s="64" t="s">
        <v>146</v>
      </c>
      <c r="D1307" s="66">
        <v>3312</v>
      </c>
      <c r="E1307" s="66">
        <v>4078</v>
      </c>
      <c r="F1307" s="68">
        <v>42827994</v>
      </c>
      <c r="G1307" s="68">
        <v>38183305</v>
      </c>
      <c r="H1307" s="68">
        <v>22837652</v>
      </c>
      <c r="I1307" s="70"/>
    </row>
    <row r="1308" spans="1:9" ht="15" thickBot="1" x14ac:dyDescent="0.4">
      <c r="A1308" s="60">
        <v>2</v>
      </c>
      <c r="B1308" s="62">
        <v>2023</v>
      </c>
      <c r="C1308" s="64" t="s">
        <v>147</v>
      </c>
      <c r="D1308" s="66">
        <v>1319</v>
      </c>
      <c r="E1308" s="66">
        <v>2181</v>
      </c>
      <c r="F1308" s="68">
        <v>11193140</v>
      </c>
      <c r="G1308" s="68">
        <v>9859993</v>
      </c>
      <c r="H1308" s="68">
        <v>3307785</v>
      </c>
      <c r="I1308" s="70"/>
    </row>
    <row r="1309" spans="1:9" ht="15" thickBot="1" x14ac:dyDescent="0.4">
      <c r="A1309" s="60">
        <v>2</v>
      </c>
      <c r="B1309" s="62">
        <v>2023</v>
      </c>
      <c r="C1309" s="64" t="s">
        <v>148</v>
      </c>
      <c r="D1309" s="66">
        <v>1132</v>
      </c>
      <c r="E1309" s="66">
        <v>1469</v>
      </c>
      <c r="F1309" s="68">
        <v>6097147</v>
      </c>
      <c r="G1309" s="68">
        <v>5220843</v>
      </c>
      <c r="H1309" s="68">
        <v>2653504</v>
      </c>
      <c r="I1309" s="70"/>
    </row>
    <row r="1310" spans="1:9" ht="15" thickBot="1" x14ac:dyDescent="0.4">
      <c r="A1310" s="60">
        <v>2</v>
      </c>
      <c r="B1310" s="62">
        <v>2023</v>
      </c>
      <c r="C1310" s="64" t="s">
        <v>97</v>
      </c>
      <c r="D1310" s="66">
        <v>13633</v>
      </c>
      <c r="E1310" s="66">
        <v>42474</v>
      </c>
      <c r="F1310" s="68">
        <v>1431695146</v>
      </c>
      <c r="G1310" s="68">
        <v>1160383078</v>
      </c>
      <c r="H1310" s="68">
        <v>569209116</v>
      </c>
      <c r="I1310" s="70"/>
    </row>
    <row r="1311" spans="1:9" ht="29" thickBot="1" x14ac:dyDescent="0.4">
      <c r="A1311" s="60">
        <v>2</v>
      </c>
      <c r="B1311" s="62">
        <v>2023</v>
      </c>
      <c r="C1311" s="64" t="s">
        <v>98</v>
      </c>
      <c r="D1311" s="66">
        <v>7457</v>
      </c>
      <c r="E1311" s="66">
        <v>7939</v>
      </c>
      <c r="F1311" s="68">
        <v>288421789</v>
      </c>
      <c r="G1311" s="68">
        <v>226423169</v>
      </c>
      <c r="H1311" s="68">
        <v>139562764</v>
      </c>
      <c r="I1311" s="70"/>
    </row>
    <row r="1312" spans="1:9" ht="15" thickBot="1" x14ac:dyDescent="0.4">
      <c r="A1312" s="60">
        <v>2</v>
      </c>
      <c r="B1312" s="62">
        <v>2023</v>
      </c>
      <c r="C1312" s="64" t="s">
        <v>149</v>
      </c>
      <c r="D1312" s="66">
        <v>4616</v>
      </c>
      <c r="E1312" s="66">
        <v>7902</v>
      </c>
      <c r="F1312" s="68">
        <v>85336169</v>
      </c>
      <c r="G1312" s="68">
        <v>72599677</v>
      </c>
      <c r="H1312" s="68">
        <v>40368038</v>
      </c>
      <c r="I1312" s="70"/>
    </row>
    <row r="1313" spans="1:9" ht="15" thickBot="1" x14ac:dyDescent="0.4">
      <c r="A1313" s="60">
        <v>2</v>
      </c>
      <c r="B1313" s="62">
        <v>2023</v>
      </c>
      <c r="C1313" s="64" t="s">
        <v>150</v>
      </c>
      <c r="D1313" s="62">
        <v>993</v>
      </c>
      <c r="E1313" s="66">
        <v>1412</v>
      </c>
      <c r="F1313" s="68">
        <v>9487570</v>
      </c>
      <c r="G1313" s="68">
        <v>8249761</v>
      </c>
      <c r="H1313" s="68">
        <v>3409681</v>
      </c>
      <c r="I1313" s="70"/>
    </row>
    <row r="1314" spans="1:9" ht="29" thickBot="1" x14ac:dyDescent="0.4">
      <c r="A1314" s="60">
        <v>2</v>
      </c>
      <c r="B1314" s="62">
        <v>2023</v>
      </c>
      <c r="C1314" s="64" t="s">
        <v>151</v>
      </c>
      <c r="D1314" s="66">
        <v>2954</v>
      </c>
      <c r="E1314" s="66">
        <v>4736</v>
      </c>
      <c r="F1314" s="68">
        <v>39251821</v>
      </c>
      <c r="G1314" s="68">
        <v>31188566</v>
      </c>
      <c r="H1314" s="68">
        <v>16548494</v>
      </c>
      <c r="I1314" s="70"/>
    </row>
    <row r="1315" spans="1:9" ht="15" thickBot="1" x14ac:dyDescent="0.4">
      <c r="A1315" s="60">
        <v>2</v>
      </c>
      <c r="B1315" s="62">
        <v>2023</v>
      </c>
      <c r="C1315" s="64" t="s">
        <v>152</v>
      </c>
      <c r="D1315" s="66">
        <v>1591</v>
      </c>
      <c r="E1315" s="66">
        <v>2940</v>
      </c>
      <c r="F1315" s="68">
        <v>12480744</v>
      </c>
      <c r="G1315" s="68">
        <v>9823878</v>
      </c>
      <c r="H1315" s="68">
        <v>5185872</v>
      </c>
      <c r="I1315" s="70"/>
    </row>
    <row r="1316" spans="1:9" ht="15" thickBot="1" x14ac:dyDescent="0.4">
      <c r="A1316" s="60">
        <v>2</v>
      </c>
      <c r="B1316" s="62">
        <v>2023</v>
      </c>
      <c r="C1316" s="64" t="s">
        <v>153</v>
      </c>
      <c r="D1316" s="66">
        <v>1057</v>
      </c>
      <c r="E1316" s="66">
        <v>1611</v>
      </c>
      <c r="F1316" s="68">
        <v>5644976</v>
      </c>
      <c r="G1316" s="68">
        <v>5071861</v>
      </c>
      <c r="H1316" s="68">
        <v>2008832</v>
      </c>
      <c r="I1316" s="70"/>
    </row>
    <row r="1317" spans="1:9" ht="15" thickBot="1" x14ac:dyDescent="0.4">
      <c r="A1317" s="60">
        <v>2</v>
      </c>
      <c r="B1317" s="62">
        <v>2023</v>
      </c>
      <c r="C1317" s="64" t="s">
        <v>154</v>
      </c>
      <c r="D1317" s="66">
        <v>1028</v>
      </c>
      <c r="E1317" s="66">
        <v>1662</v>
      </c>
      <c r="F1317" s="68">
        <v>5105170</v>
      </c>
      <c r="G1317" s="68">
        <v>3921390</v>
      </c>
      <c r="H1317" s="68">
        <v>2122093</v>
      </c>
      <c r="I1317" s="70"/>
    </row>
    <row r="1318" spans="1:9" ht="15" thickBot="1" x14ac:dyDescent="0.4">
      <c r="A1318" s="60">
        <v>2</v>
      </c>
      <c r="B1318" s="62">
        <v>2023</v>
      </c>
      <c r="C1318" s="64" t="s">
        <v>155</v>
      </c>
      <c r="D1318" s="66">
        <v>1891</v>
      </c>
      <c r="E1318" s="66">
        <v>2610</v>
      </c>
      <c r="F1318" s="68">
        <v>10065398</v>
      </c>
      <c r="G1318" s="68">
        <v>8881210</v>
      </c>
      <c r="H1318" s="68">
        <v>5336429</v>
      </c>
      <c r="I1318" s="70"/>
    </row>
    <row r="1319" spans="1:9" ht="15" thickBot="1" x14ac:dyDescent="0.4">
      <c r="A1319" s="60">
        <v>2</v>
      </c>
      <c r="B1319" s="62">
        <v>2023</v>
      </c>
      <c r="C1319" s="64" t="s">
        <v>156</v>
      </c>
      <c r="D1319" s="66">
        <v>4260</v>
      </c>
      <c r="E1319" s="66">
        <v>8889</v>
      </c>
      <c r="F1319" s="68">
        <v>76262107</v>
      </c>
      <c r="G1319" s="68">
        <v>65932107</v>
      </c>
      <c r="H1319" s="68">
        <v>29515016</v>
      </c>
      <c r="I1319" s="70"/>
    </row>
    <row r="1320" spans="1:9" ht="15" thickBot="1" x14ac:dyDescent="0.4">
      <c r="A1320" s="60">
        <v>2</v>
      </c>
      <c r="B1320" s="62">
        <v>2023</v>
      </c>
      <c r="C1320" s="64" t="s">
        <v>86</v>
      </c>
      <c r="D1320" s="66">
        <v>19414</v>
      </c>
      <c r="E1320" s="66">
        <v>21031</v>
      </c>
      <c r="F1320" s="68">
        <v>6196443053</v>
      </c>
      <c r="G1320" s="68">
        <v>3105491899</v>
      </c>
      <c r="H1320" s="68">
        <v>1642996375</v>
      </c>
      <c r="I1320" s="70"/>
    </row>
    <row r="1321" spans="1:9" ht="15" thickBot="1" x14ac:dyDescent="0.4">
      <c r="A1321" s="60">
        <v>2</v>
      </c>
      <c r="B1321" s="62">
        <v>2023</v>
      </c>
      <c r="C1321" s="64" t="s">
        <v>157</v>
      </c>
      <c r="D1321" s="66">
        <v>1002</v>
      </c>
      <c r="E1321" s="66">
        <v>1403</v>
      </c>
      <c r="F1321" s="68">
        <v>3966007</v>
      </c>
      <c r="G1321" s="68">
        <v>3428424</v>
      </c>
      <c r="H1321" s="68">
        <v>2178528</v>
      </c>
      <c r="I1321" s="70"/>
    </row>
    <row r="1322" spans="1:9" ht="15" thickBot="1" x14ac:dyDescent="0.4">
      <c r="A1322" s="60">
        <v>2</v>
      </c>
      <c r="B1322" s="62">
        <v>2023</v>
      </c>
      <c r="C1322" s="64" t="s">
        <v>87</v>
      </c>
      <c r="D1322" s="66">
        <v>12651</v>
      </c>
      <c r="E1322" s="66">
        <v>47508</v>
      </c>
      <c r="F1322" s="68">
        <v>1442863631</v>
      </c>
      <c r="G1322" s="68">
        <v>1120702308</v>
      </c>
      <c r="H1322" s="68">
        <v>659170948</v>
      </c>
      <c r="I1322" s="70"/>
    </row>
    <row r="1323" spans="1:9" ht="15" thickBot="1" x14ac:dyDescent="0.4">
      <c r="A1323" s="60">
        <v>2</v>
      </c>
      <c r="B1323" s="62">
        <v>2023</v>
      </c>
      <c r="C1323" s="64" t="s">
        <v>158</v>
      </c>
      <c r="D1323" s="66">
        <v>7717</v>
      </c>
      <c r="E1323" s="66">
        <v>22808</v>
      </c>
      <c r="F1323" s="68">
        <v>510570334</v>
      </c>
      <c r="G1323" s="68">
        <v>460703420</v>
      </c>
      <c r="H1323" s="68">
        <v>342498171</v>
      </c>
      <c r="I1323" s="70"/>
    </row>
    <row r="1324" spans="1:9" ht="15" thickBot="1" x14ac:dyDescent="0.4">
      <c r="A1324" s="60">
        <v>2</v>
      </c>
      <c r="B1324" s="62">
        <v>2023</v>
      </c>
      <c r="C1324" s="64" t="s">
        <v>88</v>
      </c>
      <c r="D1324" s="66">
        <v>15426</v>
      </c>
      <c r="E1324" s="66">
        <v>37100</v>
      </c>
      <c r="F1324" s="68">
        <v>2490359506</v>
      </c>
      <c r="G1324" s="68">
        <v>1960614982</v>
      </c>
      <c r="H1324" s="68">
        <v>1084166216</v>
      </c>
      <c r="I1324" s="70"/>
    </row>
    <row r="1325" spans="1:9" ht="15" thickBot="1" x14ac:dyDescent="0.4">
      <c r="A1325" s="60">
        <v>2</v>
      </c>
      <c r="B1325" s="62">
        <v>2023</v>
      </c>
      <c r="C1325" s="64" t="s">
        <v>159</v>
      </c>
      <c r="D1325" s="66">
        <v>4398</v>
      </c>
      <c r="E1325" s="66">
        <v>6761</v>
      </c>
      <c r="F1325" s="68">
        <v>56833543</v>
      </c>
      <c r="G1325" s="68">
        <v>51752168</v>
      </c>
      <c r="H1325" s="68">
        <v>27415409</v>
      </c>
      <c r="I1325" s="70"/>
    </row>
    <row r="1326" spans="1:9" ht="15" thickBot="1" x14ac:dyDescent="0.4">
      <c r="A1326" s="60">
        <v>2</v>
      </c>
      <c r="B1326" s="62">
        <v>2023</v>
      </c>
      <c r="C1326" s="64" t="s">
        <v>89</v>
      </c>
      <c r="D1326" s="66">
        <v>4866</v>
      </c>
      <c r="E1326" s="66">
        <v>9013</v>
      </c>
      <c r="F1326" s="68">
        <v>108806180</v>
      </c>
      <c r="G1326" s="68">
        <v>91017787</v>
      </c>
      <c r="H1326" s="68">
        <v>46740224</v>
      </c>
      <c r="I1326" s="70"/>
    </row>
    <row r="1327" spans="1:9" ht="15" thickBot="1" x14ac:dyDescent="0.4">
      <c r="A1327" s="60">
        <v>2</v>
      </c>
      <c r="B1327" s="62">
        <v>2023</v>
      </c>
      <c r="C1327" s="64" t="s">
        <v>90</v>
      </c>
      <c r="D1327" s="66">
        <v>7204</v>
      </c>
      <c r="E1327" s="66">
        <v>17098</v>
      </c>
      <c r="F1327" s="68">
        <v>348180864</v>
      </c>
      <c r="G1327" s="68">
        <v>310000347</v>
      </c>
      <c r="H1327" s="68">
        <v>139441090</v>
      </c>
      <c r="I1327" s="70"/>
    </row>
    <row r="1328" spans="1:9" ht="15" thickBot="1" x14ac:dyDescent="0.4">
      <c r="A1328" s="60">
        <v>2</v>
      </c>
      <c r="B1328" s="62">
        <v>2023</v>
      </c>
      <c r="C1328" s="64" t="s">
        <v>160</v>
      </c>
      <c r="D1328" s="66">
        <v>2147</v>
      </c>
      <c r="E1328" s="66">
        <v>2858</v>
      </c>
      <c r="F1328" s="68">
        <v>22067109</v>
      </c>
      <c r="G1328" s="68">
        <v>17852291</v>
      </c>
      <c r="H1328" s="68">
        <v>13162635</v>
      </c>
      <c r="I1328" s="70"/>
    </row>
    <row r="1329" spans="1:9" ht="15" thickBot="1" x14ac:dyDescent="0.4">
      <c r="A1329" s="60">
        <v>2</v>
      </c>
      <c r="B1329" s="62">
        <v>2023</v>
      </c>
      <c r="C1329" s="64" t="s">
        <v>161</v>
      </c>
      <c r="D1329" s="66">
        <v>4137</v>
      </c>
      <c r="E1329" s="66">
        <v>8891</v>
      </c>
      <c r="F1329" s="68">
        <v>137820536</v>
      </c>
      <c r="G1329" s="68">
        <v>128570043</v>
      </c>
      <c r="H1329" s="68">
        <v>69091772</v>
      </c>
      <c r="I1329" s="70"/>
    </row>
    <row r="1330" spans="1:9" ht="15" thickBot="1" x14ac:dyDescent="0.4">
      <c r="A1330" s="60">
        <v>2</v>
      </c>
      <c r="B1330" s="62">
        <v>2023</v>
      </c>
      <c r="C1330" s="64" t="s">
        <v>162</v>
      </c>
      <c r="D1330" s="66">
        <v>4221</v>
      </c>
      <c r="E1330" s="66">
        <v>7345</v>
      </c>
      <c r="F1330" s="68">
        <v>113961727</v>
      </c>
      <c r="G1330" s="68">
        <v>102614907</v>
      </c>
      <c r="H1330" s="68">
        <v>47282888</v>
      </c>
      <c r="I1330" s="70"/>
    </row>
    <row r="1331" spans="1:9" ht="15" thickBot="1" x14ac:dyDescent="0.4">
      <c r="A1331" s="60">
        <v>2</v>
      </c>
      <c r="B1331" s="62">
        <v>2023</v>
      </c>
      <c r="C1331" s="64" t="s">
        <v>163</v>
      </c>
      <c r="D1331" s="62">
        <v>784</v>
      </c>
      <c r="E1331" s="62">
        <v>900</v>
      </c>
      <c r="F1331" s="68">
        <v>1785884</v>
      </c>
      <c r="G1331" s="68">
        <v>1619645</v>
      </c>
      <c r="H1331" s="68">
        <v>1020579</v>
      </c>
      <c r="I1331" s="70"/>
    </row>
    <row r="1332" spans="1:9" ht="15" thickBot="1" x14ac:dyDescent="0.4">
      <c r="A1332" s="60">
        <v>2</v>
      </c>
      <c r="B1332" s="62">
        <v>2023</v>
      </c>
      <c r="C1332" s="64" t="s">
        <v>164</v>
      </c>
      <c r="D1332" s="66">
        <v>1938</v>
      </c>
      <c r="E1332" s="66">
        <v>2889</v>
      </c>
      <c r="F1332" s="68">
        <v>17572693</v>
      </c>
      <c r="G1332" s="68">
        <v>15475527</v>
      </c>
      <c r="H1332" s="68">
        <v>5688411</v>
      </c>
      <c r="I1332" s="70"/>
    </row>
    <row r="1333" spans="1:9" ht="15" thickBot="1" x14ac:dyDescent="0.4">
      <c r="A1333" s="60">
        <v>2</v>
      </c>
      <c r="B1333" s="62">
        <v>2023</v>
      </c>
      <c r="C1333" s="64" t="s">
        <v>165</v>
      </c>
      <c r="D1333" s="62">
        <v>819</v>
      </c>
      <c r="E1333" s="66">
        <v>1020</v>
      </c>
      <c r="F1333" s="68">
        <v>4692679</v>
      </c>
      <c r="G1333" s="68">
        <v>4386757</v>
      </c>
      <c r="H1333" s="68">
        <v>2159092</v>
      </c>
      <c r="I1333" s="70"/>
    </row>
    <row r="1334" spans="1:9" ht="15" thickBot="1" x14ac:dyDescent="0.4">
      <c r="A1334" s="60">
        <v>2</v>
      </c>
      <c r="B1334" s="62">
        <v>2023</v>
      </c>
      <c r="C1334" s="64" t="s">
        <v>91</v>
      </c>
      <c r="D1334" s="66">
        <v>15378</v>
      </c>
      <c r="E1334" s="66">
        <v>55247</v>
      </c>
      <c r="F1334" s="68">
        <v>2396384489</v>
      </c>
      <c r="G1334" s="68">
        <v>2001939646</v>
      </c>
      <c r="H1334" s="68">
        <v>892832651</v>
      </c>
      <c r="I1334" s="70"/>
    </row>
    <row r="1335" spans="1:9" ht="15" thickBot="1" x14ac:dyDescent="0.4">
      <c r="A1335" s="60">
        <v>2</v>
      </c>
      <c r="B1335" s="62">
        <v>2023</v>
      </c>
      <c r="C1335" s="64" t="s">
        <v>166</v>
      </c>
      <c r="D1335" s="62">
        <v>770</v>
      </c>
      <c r="E1335" s="66">
        <v>1125</v>
      </c>
      <c r="F1335" s="68">
        <v>6111404</v>
      </c>
      <c r="G1335" s="68">
        <v>5424144</v>
      </c>
      <c r="H1335" s="68">
        <v>1651073</v>
      </c>
      <c r="I1335" s="70"/>
    </row>
    <row r="1336" spans="1:9" ht="29" thickBot="1" x14ac:dyDescent="0.4">
      <c r="A1336" s="60">
        <v>2</v>
      </c>
      <c r="B1336" s="62">
        <v>2023</v>
      </c>
      <c r="C1336" s="64" t="s">
        <v>167</v>
      </c>
      <c r="D1336" s="66">
        <v>2128</v>
      </c>
      <c r="E1336" s="66">
        <v>3701</v>
      </c>
      <c r="F1336" s="68">
        <v>43035089</v>
      </c>
      <c r="G1336" s="68">
        <v>38112309</v>
      </c>
      <c r="H1336" s="68">
        <v>11705970</v>
      </c>
      <c r="I1336" s="70"/>
    </row>
    <row r="1337" spans="1:9" ht="15" thickBot="1" x14ac:dyDescent="0.4">
      <c r="A1337" s="60">
        <v>2</v>
      </c>
      <c r="B1337" s="62">
        <v>2023</v>
      </c>
      <c r="C1337" s="64" t="s">
        <v>92</v>
      </c>
      <c r="D1337" s="66">
        <v>6753</v>
      </c>
      <c r="E1337" s="66">
        <v>11306</v>
      </c>
      <c r="F1337" s="68">
        <v>240989451</v>
      </c>
      <c r="G1337" s="68">
        <v>185714701</v>
      </c>
      <c r="H1337" s="68">
        <v>104526002</v>
      </c>
      <c r="I1337" s="70"/>
    </row>
    <row r="1338" spans="1:9" ht="15" thickBot="1" x14ac:dyDescent="0.4">
      <c r="A1338" s="60">
        <v>2</v>
      </c>
      <c r="B1338" s="62">
        <v>2023</v>
      </c>
      <c r="C1338" s="64" t="s">
        <v>168</v>
      </c>
      <c r="D1338" s="66">
        <v>2295</v>
      </c>
      <c r="E1338" s="66">
        <v>2903</v>
      </c>
      <c r="F1338" s="68">
        <v>24545540</v>
      </c>
      <c r="G1338" s="68">
        <v>21603873</v>
      </c>
      <c r="H1338" s="68">
        <v>13149395</v>
      </c>
      <c r="I1338" s="70"/>
    </row>
    <row r="1339" spans="1:9" ht="15" thickBot="1" x14ac:dyDescent="0.4">
      <c r="A1339" s="60">
        <v>2</v>
      </c>
      <c r="B1339" s="62">
        <v>2023</v>
      </c>
      <c r="C1339" s="64" t="s">
        <v>93</v>
      </c>
      <c r="D1339" s="66">
        <v>13610</v>
      </c>
      <c r="E1339" s="66">
        <v>40489</v>
      </c>
      <c r="F1339" s="68">
        <v>1475650189</v>
      </c>
      <c r="G1339" s="68">
        <v>1137484222</v>
      </c>
      <c r="H1339" s="68">
        <v>612140633</v>
      </c>
      <c r="I1339" s="70"/>
    </row>
    <row r="1340" spans="1:9" ht="29" thickBot="1" x14ac:dyDescent="0.4">
      <c r="A1340" s="60">
        <v>2</v>
      </c>
      <c r="B1340" s="62">
        <v>2023</v>
      </c>
      <c r="C1340" s="64" t="s">
        <v>169</v>
      </c>
      <c r="D1340" s="66">
        <v>2867</v>
      </c>
      <c r="E1340" s="66">
        <v>4429</v>
      </c>
      <c r="F1340" s="68">
        <v>41821182</v>
      </c>
      <c r="G1340" s="68">
        <v>36010201</v>
      </c>
      <c r="H1340" s="68">
        <v>17817001</v>
      </c>
      <c r="I1340" s="70"/>
    </row>
    <row r="1341" spans="1:9" ht="15" thickBot="1" x14ac:dyDescent="0.4">
      <c r="A1341" s="60">
        <v>2</v>
      </c>
      <c r="B1341" s="62">
        <v>2023</v>
      </c>
      <c r="C1341" s="64" t="s">
        <v>170</v>
      </c>
      <c r="D1341" s="66">
        <v>1735</v>
      </c>
      <c r="E1341" s="66">
        <v>2779</v>
      </c>
      <c r="F1341" s="68">
        <v>23405102</v>
      </c>
      <c r="G1341" s="68">
        <v>21403531</v>
      </c>
      <c r="H1341" s="68">
        <v>7015749</v>
      </c>
      <c r="I1341" s="70"/>
    </row>
    <row r="1342" spans="1:9" ht="15" thickBot="1" x14ac:dyDescent="0.4">
      <c r="A1342" s="60">
        <v>2</v>
      </c>
      <c r="B1342" s="62">
        <v>2023</v>
      </c>
      <c r="C1342" s="64" t="s">
        <v>171</v>
      </c>
      <c r="D1342" s="66">
        <v>3368</v>
      </c>
      <c r="E1342" s="66">
        <v>5493</v>
      </c>
      <c r="F1342" s="68">
        <v>70208777</v>
      </c>
      <c r="G1342" s="68">
        <v>60084691</v>
      </c>
      <c r="H1342" s="68">
        <v>26476388</v>
      </c>
      <c r="I1342" s="70"/>
    </row>
    <row r="1343" spans="1:9" ht="15" thickBot="1" x14ac:dyDescent="0.4">
      <c r="A1343" s="60">
        <v>2</v>
      </c>
      <c r="B1343" s="62">
        <v>2023</v>
      </c>
      <c r="C1343" s="64" t="s">
        <v>94</v>
      </c>
      <c r="D1343" s="66">
        <v>9147</v>
      </c>
      <c r="E1343" s="66">
        <v>19158</v>
      </c>
      <c r="F1343" s="68">
        <v>707046187</v>
      </c>
      <c r="G1343" s="68">
        <v>605670983</v>
      </c>
      <c r="H1343" s="68">
        <v>253838480</v>
      </c>
      <c r="I1343" s="70"/>
    </row>
    <row r="1344" spans="1:9" ht="15" thickBot="1" x14ac:dyDescent="0.4">
      <c r="A1344" s="60">
        <v>2</v>
      </c>
      <c r="B1344" s="62">
        <v>2023</v>
      </c>
      <c r="C1344" s="64" t="s">
        <v>172</v>
      </c>
      <c r="D1344" s="62">
        <v>769</v>
      </c>
      <c r="E1344" s="62">
        <v>878</v>
      </c>
      <c r="F1344" s="68">
        <v>6940342</v>
      </c>
      <c r="G1344" s="68">
        <v>6770333</v>
      </c>
      <c r="H1344" s="68">
        <v>2654883</v>
      </c>
      <c r="I1344" s="70"/>
    </row>
    <row r="1345" spans="1:9" ht="15" thickBot="1" x14ac:dyDescent="0.4">
      <c r="A1345" s="60">
        <v>2</v>
      </c>
      <c r="B1345" s="62">
        <v>2023</v>
      </c>
      <c r="C1345" s="64" t="s">
        <v>173</v>
      </c>
      <c r="D1345" s="66">
        <v>2849</v>
      </c>
      <c r="E1345" s="66">
        <v>3803</v>
      </c>
      <c r="F1345" s="68">
        <v>44082611</v>
      </c>
      <c r="G1345" s="68">
        <v>37148677</v>
      </c>
      <c r="H1345" s="68">
        <v>20255607</v>
      </c>
      <c r="I1345" s="70"/>
    </row>
    <row r="1346" spans="1:9" ht="29" thickBot="1" x14ac:dyDescent="0.4">
      <c r="A1346" s="60">
        <v>2</v>
      </c>
      <c r="B1346" s="62">
        <v>2023</v>
      </c>
      <c r="C1346" s="64" t="s">
        <v>174</v>
      </c>
      <c r="D1346" s="66">
        <v>3948</v>
      </c>
      <c r="E1346" s="66">
        <v>6712</v>
      </c>
      <c r="F1346" s="68">
        <v>72438943</v>
      </c>
      <c r="G1346" s="68">
        <v>63445771</v>
      </c>
      <c r="H1346" s="68">
        <v>31455440</v>
      </c>
      <c r="I1346" s="70"/>
    </row>
    <row r="1347" spans="1:9" ht="15" thickBot="1" x14ac:dyDescent="0.4">
      <c r="A1347" s="60">
        <v>2</v>
      </c>
      <c r="B1347" s="62">
        <v>2023</v>
      </c>
      <c r="C1347" s="64" t="s">
        <v>175</v>
      </c>
      <c r="D1347" s="66">
        <v>5528</v>
      </c>
      <c r="E1347" s="66">
        <v>8889</v>
      </c>
      <c r="F1347" s="68">
        <v>153127642</v>
      </c>
      <c r="G1347" s="68">
        <v>128647583</v>
      </c>
      <c r="H1347" s="68">
        <v>70789414</v>
      </c>
      <c r="I1347" s="70"/>
    </row>
    <row r="1348" spans="1:9" ht="15" thickBot="1" x14ac:dyDescent="0.4">
      <c r="A1348" s="60">
        <v>2</v>
      </c>
      <c r="B1348" s="62">
        <v>2023</v>
      </c>
      <c r="C1348" s="64" t="s">
        <v>176</v>
      </c>
      <c r="D1348" s="66">
        <v>4083</v>
      </c>
      <c r="E1348" s="66">
        <v>7738</v>
      </c>
      <c r="F1348" s="68">
        <v>122779349</v>
      </c>
      <c r="G1348" s="68">
        <v>102194027</v>
      </c>
      <c r="H1348" s="68">
        <v>39080937</v>
      </c>
      <c r="I1348" s="70"/>
    </row>
    <row r="1349" spans="1:9" ht="15" thickBot="1" x14ac:dyDescent="0.4">
      <c r="A1349" s="60">
        <v>2</v>
      </c>
      <c r="B1349" s="62">
        <v>2023</v>
      </c>
      <c r="C1349" s="64" t="s">
        <v>177</v>
      </c>
      <c r="D1349" s="66">
        <v>2838</v>
      </c>
      <c r="E1349" s="66">
        <v>5533</v>
      </c>
      <c r="F1349" s="68">
        <v>68808013</v>
      </c>
      <c r="G1349" s="68">
        <v>53248786</v>
      </c>
      <c r="H1349" s="68">
        <v>17635020</v>
      </c>
      <c r="I1349" s="70"/>
    </row>
    <row r="1350" spans="1:9" ht="15" thickBot="1" x14ac:dyDescent="0.4">
      <c r="A1350" s="60">
        <v>2</v>
      </c>
      <c r="B1350" s="62">
        <v>2023</v>
      </c>
      <c r="C1350" s="64" t="s">
        <v>178</v>
      </c>
      <c r="D1350" s="66">
        <v>2326</v>
      </c>
      <c r="E1350" s="66">
        <v>3367</v>
      </c>
      <c r="F1350" s="68">
        <v>13466651</v>
      </c>
      <c r="G1350" s="68">
        <v>12367526</v>
      </c>
      <c r="H1350" s="68">
        <v>7962268</v>
      </c>
      <c r="I1350" s="70"/>
    </row>
    <row r="1351" spans="1:9" ht="15" thickBot="1" x14ac:dyDescent="0.4">
      <c r="A1351" s="60">
        <v>2</v>
      </c>
      <c r="B1351" s="62">
        <v>2023</v>
      </c>
      <c r="C1351" s="64" t="s">
        <v>179</v>
      </c>
      <c r="D1351" s="66">
        <v>3375</v>
      </c>
      <c r="E1351" s="66">
        <v>6591</v>
      </c>
      <c r="F1351" s="68">
        <v>31446640</v>
      </c>
      <c r="G1351" s="68">
        <v>28116909</v>
      </c>
      <c r="H1351" s="68">
        <v>16747228</v>
      </c>
      <c r="I1351" s="70"/>
    </row>
    <row r="1352" spans="1:9" ht="15" thickBot="1" x14ac:dyDescent="0.4">
      <c r="A1352" s="60">
        <v>2</v>
      </c>
      <c r="B1352" s="62">
        <v>2023</v>
      </c>
      <c r="C1352" s="64" t="s">
        <v>180</v>
      </c>
      <c r="D1352" s="66">
        <v>1563</v>
      </c>
      <c r="E1352" s="66">
        <v>2404</v>
      </c>
      <c r="F1352" s="68">
        <v>16432420</v>
      </c>
      <c r="G1352" s="68">
        <v>10489308</v>
      </c>
      <c r="H1352" s="68">
        <v>4148233</v>
      </c>
      <c r="I1352" s="70"/>
    </row>
    <row r="1353" spans="1:9" ht="15" thickBot="1" x14ac:dyDescent="0.4">
      <c r="A1353" s="60">
        <v>2</v>
      </c>
      <c r="B1353" s="62">
        <v>2023</v>
      </c>
      <c r="C1353" s="64" t="s">
        <v>181</v>
      </c>
      <c r="D1353" s="66">
        <v>5393</v>
      </c>
      <c r="E1353" s="66">
        <v>9732</v>
      </c>
      <c r="F1353" s="68">
        <v>301356073</v>
      </c>
      <c r="G1353" s="68">
        <v>282377718</v>
      </c>
      <c r="H1353" s="68">
        <v>212823862</v>
      </c>
      <c r="I1353" s="70"/>
    </row>
    <row r="1354" spans="1:9" ht="15" thickBot="1" x14ac:dyDescent="0.4">
      <c r="A1354" s="60">
        <v>2</v>
      </c>
      <c r="B1354" s="62">
        <v>2023</v>
      </c>
      <c r="C1354" s="64" t="s">
        <v>182</v>
      </c>
      <c r="D1354" s="66">
        <v>2473</v>
      </c>
      <c r="E1354" s="66">
        <v>3915</v>
      </c>
      <c r="F1354" s="68">
        <v>38745698</v>
      </c>
      <c r="G1354" s="68">
        <v>34070677</v>
      </c>
      <c r="H1354" s="68">
        <v>13987383</v>
      </c>
      <c r="I1354" s="70"/>
    </row>
    <row r="1355" spans="1:9" ht="15" thickBot="1" x14ac:dyDescent="0.4">
      <c r="A1355" s="60">
        <v>2</v>
      </c>
      <c r="B1355" s="62">
        <v>2023</v>
      </c>
      <c r="C1355" s="64" t="s">
        <v>95</v>
      </c>
      <c r="D1355" s="66">
        <v>8475</v>
      </c>
      <c r="E1355" s="66">
        <v>15134</v>
      </c>
      <c r="F1355" s="68">
        <v>592697903</v>
      </c>
      <c r="G1355" s="68">
        <v>457194911</v>
      </c>
      <c r="H1355" s="68">
        <v>227692123</v>
      </c>
      <c r="I1355" s="70"/>
    </row>
    <row r="1356" spans="1:9" ht="29" thickBot="1" x14ac:dyDescent="0.4">
      <c r="A1356" s="60">
        <v>2</v>
      </c>
      <c r="B1356" s="62">
        <v>2023</v>
      </c>
      <c r="C1356" s="64" t="s">
        <v>183</v>
      </c>
      <c r="D1356" s="66">
        <v>2059</v>
      </c>
      <c r="E1356" s="66">
        <v>2988</v>
      </c>
      <c r="F1356" s="68">
        <v>77707157</v>
      </c>
      <c r="G1356" s="68">
        <v>18366895</v>
      </c>
      <c r="H1356" s="68">
        <v>7954032</v>
      </c>
      <c r="I1356" s="70"/>
    </row>
    <row r="1357" spans="1:9" ht="29" thickBot="1" x14ac:dyDescent="0.4">
      <c r="A1357" s="60">
        <v>2</v>
      </c>
      <c r="B1357" s="62">
        <v>2023</v>
      </c>
      <c r="C1357" s="64" t="s">
        <v>184</v>
      </c>
      <c r="D1357" s="66">
        <v>2718</v>
      </c>
      <c r="E1357" s="66">
        <v>4769</v>
      </c>
      <c r="F1357" s="68">
        <v>34757012</v>
      </c>
      <c r="G1357" s="68">
        <v>30257887</v>
      </c>
      <c r="H1357" s="68">
        <v>13445772</v>
      </c>
      <c r="I1357" s="70"/>
    </row>
    <row r="1358" spans="1:9" ht="15" thickBot="1" x14ac:dyDescent="0.4">
      <c r="A1358" s="60">
        <v>2</v>
      </c>
      <c r="B1358" s="62">
        <v>2023</v>
      </c>
      <c r="C1358" s="64" t="s">
        <v>185</v>
      </c>
      <c r="D1358" s="66">
        <v>5512</v>
      </c>
      <c r="E1358" s="66">
        <v>9428</v>
      </c>
      <c r="F1358" s="68">
        <v>232481436</v>
      </c>
      <c r="G1358" s="68">
        <v>211088202</v>
      </c>
      <c r="H1358" s="68">
        <v>124275541</v>
      </c>
      <c r="I1358" s="70"/>
    </row>
    <row r="1359" spans="1:9" ht="15" thickBot="1" x14ac:dyDescent="0.4">
      <c r="A1359" s="60">
        <v>2</v>
      </c>
      <c r="B1359" s="62">
        <v>2023</v>
      </c>
      <c r="C1359" s="64" t="s">
        <v>186</v>
      </c>
      <c r="D1359" s="66">
        <v>1693</v>
      </c>
      <c r="E1359" s="66">
        <v>2637</v>
      </c>
      <c r="F1359" s="68">
        <v>9335658</v>
      </c>
      <c r="G1359" s="68">
        <v>8237826</v>
      </c>
      <c r="H1359" s="68">
        <v>4375792</v>
      </c>
      <c r="I1359" s="70"/>
    </row>
    <row r="1360" spans="1:9" ht="15" thickBot="1" x14ac:dyDescent="0.4">
      <c r="A1360" s="60">
        <v>2</v>
      </c>
      <c r="B1360" s="62">
        <v>2023</v>
      </c>
      <c r="C1360" s="64" t="s">
        <v>187</v>
      </c>
      <c r="D1360" s="62">
        <v>758</v>
      </c>
      <c r="E1360" s="62">
        <v>815</v>
      </c>
      <c r="F1360" s="68">
        <v>3162104</v>
      </c>
      <c r="G1360" s="68">
        <v>2971402</v>
      </c>
      <c r="H1360" s="68">
        <v>1844866</v>
      </c>
      <c r="I1360" s="70"/>
    </row>
    <row r="1361" spans="1:9" ht="29" thickBot="1" x14ac:dyDescent="0.4">
      <c r="A1361" s="60">
        <v>2</v>
      </c>
      <c r="B1361" s="62">
        <v>2023</v>
      </c>
      <c r="C1361" s="64" t="s">
        <v>188</v>
      </c>
      <c r="D1361" s="66">
        <v>3337</v>
      </c>
      <c r="E1361" s="66">
        <v>6086</v>
      </c>
      <c r="F1361" s="68">
        <v>93508634</v>
      </c>
      <c r="G1361" s="68">
        <v>84960836</v>
      </c>
      <c r="H1361" s="68">
        <v>66884255</v>
      </c>
      <c r="I1361" s="70"/>
    </row>
    <row r="1362" spans="1:9" ht="15" thickBot="1" x14ac:dyDescent="0.4">
      <c r="A1362" s="60">
        <v>2</v>
      </c>
      <c r="B1362" s="62">
        <v>2023</v>
      </c>
      <c r="C1362" s="64" t="s">
        <v>189</v>
      </c>
      <c r="D1362" s="66">
        <v>1031</v>
      </c>
      <c r="E1362" s="66">
        <v>1500</v>
      </c>
      <c r="F1362" s="68">
        <v>6492107</v>
      </c>
      <c r="G1362" s="68">
        <v>5572990</v>
      </c>
      <c r="H1362" s="68">
        <v>1907018</v>
      </c>
      <c r="I1362" s="70"/>
    </row>
    <row r="1363" spans="1:9" ht="15" thickBot="1" x14ac:dyDescent="0.4">
      <c r="A1363" s="60">
        <v>2</v>
      </c>
      <c r="B1363" s="62">
        <v>2023</v>
      </c>
      <c r="C1363" s="64" t="s">
        <v>190</v>
      </c>
      <c r="D1363" s="66">
        <v>5985</v>
      </c>
      <c r="E1363" s="66">
        <v>13699</v>
      </c>
      <c r="F1363" s="68">
        <v>395465833</v>
      </c>
      <c r="G1363" s="68">
        <v>366741709</v>
      </c>
      <c r="H1363" s="68">
        <v>246150639</v>
      </c>
      <c r="I1363" s="70"/>
    </row>
    <row r="1364" spans="1:9" ht="15" thickBot="1" x14ac:dyDescent="0.4">
      <c r="A1364" s="60">
        <v>2</v>
      </c>
      <c r="B1364" s="62">
        <v>2023</v>
      </c>
      <c r="C1364" s="64" t="s">
        <v>191</v>
      </c>
      <c r="D1364" s="66">
        <v>4229</v>
      </c>
      <c r="E1364" s="66">
        <v>7937</v>
      </c>
      <c r="F1364" s="68">
        <v>68640381</v>
      </c>
      <c r="G1364" s="68">
        <v>59397994</v>
      </c>
      <c r="H1364" s="68">
        <v>34354274</v>
      </c>
      <c r="I1364" s="70"/>
    </row>
    <row r="1365" spans="1:9" ht="29" thickBot="1" x14ac:dyDescent="0.4">
      <c r="A1365" s="60">
        <v>2</v>
      </c>
      <c r="B1365" s="62">
        <v>2023</v>
      </c>
      <c r="C1365" s="64" t="s">
        <v>192</v>
      </c>
      <c r="D1365" s="66">
        <v>1459</v>
      </c>
      <c r="E1365" s="66">
        <v>2193</v>
      </c>
      <c r="F1365" s="68">
        <v>7956817</v>
      </c>
      <c r="G1365" s="68">
        <v>6745002</v>
      </c>
      <c r="H1365" s="68">
        <v>3191158</v>
      </c>
      <c r="I1365" s="70"/>
    </row>
    <row r="1366" spans="1:9" ht="15" thickBot="1" x14ac:dyDescent="0.4">
      <c r="A1366" s="60">
        <v>2</v>
      </c>
      <c r="B1366" s="62">
        <v>2023</v>
      </c>
      <c r="C1366" s="64" t="s">
        <v>96</v>
      </c>
      <c r="D1366" s="66">
        <v>12211</v>
      </c>
      <c r="E1366" s="66">
        <v>58938</v>
      </c>
      <c r="F1366" s="68">
        <v>1717088204</v>
      </c>
      <c r="G1366" s="68">
        <v>1245038969</v>
      </c>
      <c r="H1366" s="68">
        <v>612170355</v>
      </c>
      <c r="I1366" s="70"/>
    </row>
    <row r="1367" spans="1:9" ht="15" thickBot="1" x14ac:dyDescent="0.4">
      <c r="A1367" s="60">
        <v>2</v>
      </c>
      <c r="B1367" s="62">
        <v>2023</v>
      </c>
      <c r="C1367" s="64" t="s">
        <v>193</v>
      </c>
      <c r="D1367" s="66">
        <v>2413</v>
      </c>
      <c r="E1367" s="66">
        <v>4059</v>
      </c>
      <c r="F1367" s="68">
        <v>49695494</v>
      </c>
      <c r="G1367" s="68">
        <v>39035832</v>
      </c>
      <c r="H1367" s="68">
        <v>14315330</v>
      </c>
      <c r="I1367" s="70"/>
    </row>
    <row r="1368" spans="1:9" ht="15" thickBot="1" x14ac:dyDescent="0.4">
      <c r="A1368" s="61">
        <v>1</v>
      </c>
      <c r="B1368" s="63">
        <v>2023</v>
      </c>
      <c r="C1368" s="65" t="s">
        <v>144</v>
      </c>
      <c r="D1368" s="67">
        <v>54744</v>
      </c>
      <c r="E1368" s="67">
        <v>735562</v>
      </c>
      <c r="F1368" s="69">
        <v>28685133628</v>
      </c>
      <c r="G1368" s="69">
        <v>21933384117</v>
      </c>
      <c r="H1368" s="69">
        <v>11191942887</v>
      </c>
      <c r="I1368" s="70"/>
    </row>
    <row r="1369" spans="1:9" ht="15" thickBot="1" x14ac:dyDescent="0.4">
      <c r="A1369" s="60">
        <v>1</v>
      </c>
      <c r="B1369" s="62">
        <v>2023</v>
      </c>
      <c r="C1369" s="64" t="s">
        <v>83</v>
      </c>
      <c r="D1369" s="66">
        <v>14496</v>
      </c>
      <c r="E1369" s="66">
        <v>50942</v>
      </c>
      <c r="F1369" s="68">
        <v>3261564749</v>
      </c>
      <c r="G1369" s="68">
        <v>2268711875</v>
      </c>
      <c r="H1369" s="68">
        <v>1015823452</v>
      </c>
      <c r="I1369" s="70"/>
    </row>
    <row r="1370" spans="1:9" ht="15" thickBot="1" x14ac:dyDescent="0.4">
      <c r="A1370" s="60">
        <v>1</v>
      </c>
      <c r="B1370" s="62">
        <v>2023</v>
      </c>
      <c r="C1370" s="64" t="s">
        <v>145</v>
      </c>
      <c r="D1370" s="66">
        <v>3304</v>
      </c>
      <c r="E1370" s="66">
        <v>4379</v>
      </c>
      <c r="F1370" s="68">
        <v>65573839</v>
      </c>
      <c r="G1370" s="68">
        <v>50386845</v>
      </c>
      <c r="H1370" s="68">
        <v>25241322</v>
      </c>
      <c r="I1370" s="70"/>
    </row>
    <row r="1371" spans="1:9" ht="15" thickBot="1" x14ac:dyDescent="0.4">
      <c r="A1371" s="60">
        <v>1</v>
      </c>
      <c r="B1371" s="62">
        <v>2023</v>
      </c>
      <c r="C1371" s="64" t="s">
        <v>84</v>
      </c>
      <c r="D1371" s="66">
        <v>16080</v>
      </c>
      <c r="E1371" s="66">
        <v>56797</v>
      </c>
      <c r="F1371" s="68">
        <v>3015530303</v>
      </c>
      <c r="G1371" s="68">
        <v>2327505672</v>
      </c>
      <c r="H1371" s="68">
        <v>1222811472</v>
      </c>
      <c r="I1371" s="70"/>
    </row>
    <row r="1372" spans="1:9" ht="15" thickBot="1" x14ac:dyDescent="0.4">
      <c r="A1372" s="60">
        <v>1</v>
      </c>
      <c r="B1372" s="62">
        <v>2023</v>
      </c>
      <c r="C1372" s="64" t="s">
        <v>146</v>
      </c>
      <c r="D1372" s="66">
        <v>3374</v>
      </c>
      <c r="E1372" s="66">
        <v>4204</v>
      </c>
      <c r="F1372" s="68">
        <v>48699027</v>
      </c>
      <c r="G1372" s="68">
        <v>43590684</v>
      </c>
      <c r="H1372" s="68">
        <v>25609033</v>
      </c>
      <c r="I1372" s="70"/>
    </row>
    <row r="1373" spans="1:9" ht="15" thickBot="1" x14ac:dyDescent="0.4">
      <c r="A1373" s="60">
        <v>1</v>
      </c>
      <c r="B1373" s="62">
        <v>2023</v>
      </c>
      <c r="C1373" s="64" t="s">
        <v>147</v>
      </c>
      <c r="D1373" s="66">
        <v>1403</v>
      </c>
      <c r="E1373" s="66">
        <v>2320</v>
      </c>
      <c r="F1373" s="68">
        <v>14450354</v>
      </c>
      <c r="G1373" s="68">
        <v>12894310</v>
      </c>
      <c r="H1373" s="68">
        <v>4236761</v>
      </c>
      <c r="I1373" s="70"/>
    </row>
    <row r="1374" spans="1:9" ht="15" thickBot="1" x14ac:dyDescent="0.4">
      <c r="A1374" s="60">
        <v>1</v>
      </c>
      <c r="B1374" s="62">
        <v>2023</v>
      </c>
      <c r="C1374" s="64" t="s">
        <v>148</v>
      </c>
      <c r="D1374" s="66">
        <v>1164</v>
      </c>
      <c r="E1374" s="66">
        <v>1514</v>
      </c>
      <c r="F1374" s="68">
        <v>6397922</v>
      </c>
      <c r="G1374" s="68">
        <v>5552073</v>
      </c>
      <c r="H1374" s="68">
        <v>2704841</v>
      </c>
      <c r="I1374" s="70"/>
    </row>
    <row r="1375" spans="1:9" ht="15" thickBot="1" x14ac:dyDescent="0.4">
      <c r="A1375" s="60">
        <v>1</v>
      </c>
      <c r="B1375" s="62">
        <v>2023</v>
      </c>
      <c r="C1375" s="64" t="s">
        <v>97</v>
      </c>
      <c r="D1375" s="66">
        <v>13534</v>
      </c>
      <c r="E1375" s="66">
        <v>42879</v>
      </c>
      <c r="F1375" s="68">
        <v>1518096416</v>
      </c>
      <c r="G1375" s="68">
        <v>1237690770</v>
      </c>
      <c r="H1375" s="68">
        <v>588389537</v>
      </c>
      <c r="I1375" s="70"/>
    </row>
    <row r="1376" spans="1:9" ht="29" thickBot="1" x14ac:dyDescent="0.4">
      <c r="A1376" s="60">
        <v>1</v>
      </c>
      <c r="B1376" s="62">
        <v>2023</v>
      </c>
      <c r="C1376" s="64" t="s">
        <v>98</v>
      </c>
      <c r="D1376" s="66">
        <v>7402</v>
      </c>
      <c r="E1376" s="66">
        <v>7878</v>
      </c>
      <c r="F1376" s="68">
        <v>322483678</v>
      </c>
      <c r="G1376" s="68">
        <v>245597547</v>
      </c>
      <c r="H1376" s="68">
        <v>154089130</v>
      </c>
      <c r="I1376" s="70"/>
    </row>
    <row r="1377" spans="1:9" ht="15" thickBot="1" x14ac:dyDescent="0.4">
      <c r="A1377" s="60">
        <v>1</v>
      </c>
      <c r="B1377" s="62">
        <v>2023</v>
      </c>
      <c r="C1377" s="64" t="s">
        <v>149</v>
      </c>
      <c r="D1377" s="66">
        <v>4642</v>
      </c>
      <c r="E1377" s="66">
        <v>8161</v>
      </c>
      <c r="F1377" s="68">
        <v>88907390</v>
      </c>
      <c r="G1377" s="68">
        <v>76876547</v>
      </c>
      <c r="H1377" s="68">
        <v>42058597</v>
      </c>
      <c r="I1377" s="70"/>
    </row>
    <row r="1378" spans="1:9" ht="15" thickBot="1" x14ac:dyDescent="0.4">
      <c r="A1378" s="60">
        <v>1</v>
      </c>
      <c r="B1378" s="62">
        <v>2023</v>
      </c>
      <c r="C1378" s="64" t="s">
        <v>150</v>
      </c>
      <c r="D1378" s="66">
        <v>1015</v>
      </c>
      <c r="E1378" s="66">
        <v>1440</v>
      </c>
      <c r="F1378" s="68">
        <v>10241632</v>
      </c>
      <c r="G1378" s="68">
        <v>9049290</v>
      </c>
      <c r="H1378" s="68">
        <v>3487928</v>
      </c>
      <c r="I1378" s="70"/>
    </row>
    <row r="1379" spans="1:9" ht="29" thickBot="1" x14ac:dyDescent="0.4">
      <c r="A1379" s="60">
        <v>1</v>
      </c>
      <c r="B1379" s="62">
        <v>2023</v>
      </c>
      <c r="C1379" s="64" t="s">
        <v>151</v>
      </c>
      <c r="D1379" s="66">
        <v>2997</v>
      </c>
      <c r="E1379" s="66">
        <v>4872</v>
      </c>
      <c r="F1379" s="68">
        <v>39123125</v>
      </c>
      <c r="G1379" s="68">
        <v>32420870</v>
      </c>
      <c r="H1379" s="68">
        <v>17765590</v>
      </c>
      <c r="I1379" s="70"/>
    </row>
    <row r="1380" spans="1:9" ht="15" thickBot="1" x14ac:dyDescent="0.4">
      <c r="A1380" s="60">
        <v>1</v>
      </c>
      <c r="B1380" s="62">
        <v>2023</v>
      </c>
      <c r="C1380" s="64" t="s">
        <v>152</v>
      </c>
      <c r="D1380" s="66">
        <v>1685</v>
      </c>
      <c r="E1380" s="66">
        <v>3131</v>
      </c>
      <c r="F1380" s="68">
        <v>15050934</v>
      </c>
      <c r="G1380" s="68">
        <v>11404620</v>
      </c>
      <c r="H1380" s="68">
        <v>6284793</v>
      </c>
      <c r="I1380" s="70"/>
    </row>
    <row r="1381" spans="1:9" ht="15" thickBot="1" x14ac:dyDescent="0.4">
      <c r="A1381" s="60">
        <v>1</v>
      </c>
      <c r="B1381" s="62">
        <v>2023</v>
      </c>
      <c r="C1381" s="64" t="s">
        <v>153</v>
      </c>
      <c r="D1381" s="66">
        <v>1093</v>
      </c>
      <c r="E1381" s="66">
        <v>1681</v>
      </c>
      <c r="F1381" s="68">
        <v>5066183</v>
      </c>
      <c r="G1381" s="68">
        <v>4280880</v>
      </c>
      <c r="H1381" s="68">
        <v>1989555</v>
      </c>
      <c r="I1381" s="70"/>
    </row>
    <row r="1382" spans="1:9" ht="15" thickBot="1" x14ac:dyDescent="0.4">
      <c r="A1382" s="60">
        <v>1</v>
      </c>
      <c r="B1382" s="62">
        <v>2023</v>
      </c>
      <c r="C1382" s="64" t="s">
        <v>154</v>
      </c>
      <c r="D1382" s="66">
        <v>1052</v>
      </c>
      <c r="E1382" s="66">
        <v>1708</v>
      </c>
      <c r="F1382" s="68">
        <v>5087931</v>
      </c>
      <c r="G1382" s="68">
        <v>3924573</v>
      </c>
      <c r="H1382" s="68">
        <v>2119986</v>
      </c>
      <c r="I1382" s="70"/>
    </row>
    <row r="1383" spans="1:9" ht="15" thickBot="1" x14ac:dyDescent="0.4">
      <c r="A1383" s="60">
        <v>1</v>
      </c>
      <c r="B1383" s="62">
        <v>2023</v>
      </c>
      <c r="C1383" s="64" t="s">
        <v>155</v>
      </c>
      <c r="D1383" s="66">
        <v>1925</v>
      </c>
      <c r="E1383" s="66">
        <v>2674</v>
      </c>
      <c r="F1383" s="68">
        <v>10151991</v>
      </c>
      <c r="G1383" s="68">
        <v>9115652</v>
      </c>
      <c r="H1383" s="68">
        <v>5579494</v>
      </c>
      <c r="I1383" s="70"/>
    </row>
    <row r="1384" spans="1:9" ht="15" thickBot="1" x14ac:dyDescent="0.4">
      <c r="A1384" s="60">
        <v>1</v>
      </c>
      <c r="B1384" s="62">
        <v>2023</v>
      </c>
      <c r="C1384" s="64" t="s">
        <v>156</v>
      </c>
      <c r="D1384" s="66">
        <v>4291</v>
      </c>
      <c r="E1384" s="66">
        <v>9103</v>
      </c>
      <c r="F1384" s="68">
        <v>71203289</v>
      </c>
      <c r="G1384" s="68">
        <v>61205399</v>
      </c>
      <c r="H1384" s="68">
        <v>30783168</v>
      </c>
      <c r="I1384" s="70"/>
    </row>
    <row r="1385" spans="1:9" ht="15" thickBot="1" x14ac:dyDescent="0.4">
      <c r="A1385" s="60">
        <v>1</v>
      </c>
      <c r="B1385" s="62">
        <v>2023</v>
      </c>
      <c r="C1385" s="64" t="s">
        <v>86</v>
      </c>
      <c r="D1385" s="66">
        <v>19337</v>
      </c>
      <c r="E1385" s="66">
        <v>20922</v>
      </c>
      <c r="F1385" s="68">
        <v>5089104903</v>
      </c>
      <c r="G1385" s="68">
        <v>3272239848</v>
      </c>
      <c r="H1385" s="68">
        <v>1687206134</v>
      </c>
      <c r="I1385" s="70"/>
    </row>
    <row r="1386" spans="1:9" ht="15" thickBot="1" x14ac:dyDescent="0.4">
      <c r="A1386" s="60">
        <v>1</v>
      </c>
      <c r="B1386" s="62">
        <v>2023</v>
      </c>
      <c r="C1386" s="64" t="s">
        <v>157</v>
      </c>
      <c r="D1386" s="66">
        <v>1034</v>
      </c>
      <c r="E1386" s="66">
        <v>1445</v>
      </c>
      <c r="F1386" s="68">
        <v>4319256</v>
      </c>
      <c r="G1386" s="68">
        <v>3855952</v>
      </c>
      <c r="H1386" s="68">
        <v>2412556</v>
      </c>
      <c r="I1386" s="70"/>
    </row>
    <row r="1387" spans="1:9" ht="15" thickBot="1" x14ac:dyDescent="0.4">
      <c r="A1387" s="60">
        <v>1</v>
      </c>
      <c r="B1387" s="62">
        <v>2023</v>
      </c>
      <c r="C1387" s="64" t="s">
        <v>87</v>
      </c>
      <c r="D1387" s="66">
        <v>12566</v>
      </c>
      <c r="E1387" s="66">
        <v>47671</v>
      </c>
      <c r="F1387" s="68">
        <v>1754697699</v>
      </c>
      <c r="G1387" s="68">
        <v>1427882870</v>
      </c>
      <c r="H1387" s="68">
        <v>697831772</v>
      </c>
      <c r="I1387" s="70"/>
    </row>
    <row r="1388" spans="1:9" ht="15" thickBot="1" x14ac:dyDescent="0.4">
      <c r="A1388" s="60">
        <v>1</v>
      </c>
      <c r="B1388" s="62">
        <v>2023</v>
      </c>
      <c r="C1388" s="64" t="s">
        <v>158</v>
      </c>
      <c r="D1388" s="66">
        <v>7648</v>
      </c>
      <c r="E1388" s="66">
        <v>23304</v>
      </c>
      <c r="F1388" s="68">
        <v>513015781</v>
      </c>
      <c r="G1388" s="68">
        <v>464973168</v>
      </c>
      <c r="H1388" s="68">
        <v>344874031</v>
      </c>
      <c r="I1388" s="70"/>
    </row>
    <row r="1389" spans="1:9" ht="15" thickBot="1" x14ac:dyDescent="0.4">
      <c r="A1389" s="60">
        <v>1</v>
      </c>
      <c r="B1389" s="62">
        <v>2023</v>
      </c>
      <c r="C1389" s="64" t="s">
        <v>88</v>
      </c>
      <c r="D1389" s="66">
        <v>15378</v>
      </c>
      <c r="E1389" s="66">
        <v>37596</v>
      </c>
      <c r="F1389" s="68">
        <v>2614924232</v>
      </c>
      <c r="G1389" s="68">
        <v>2034195068</v>
      </c>
      <c r="H1389" s="68">
        <v>1110544421</v>
      </c>
      <c r="I1389" s="70"/>
    </row>
    <row r="1390" spans="1:9" ht="15" thickBot="1" x14ac:dyDescent="0.4">
      <c r="A1390" s="60">
        <v>1</v>
      </c>
      <c r="B1390" s="62">
        <v>2023</v>
      </c>
      <c r="C1390" s="64" t="s">
        <v>159</v>
      </c>
      <c r="D1390" s="66">
        <v>4447</v>
      </c>
      <c r="E1390" s="66">
        <v>6849</v>
      </c>
      <c r="F1390" s="68">
        <v>53083447</v>
      </c>
      <c r="G1390" s="68">
        <v>48097399</v>
      </c>
      <c r="H1390" s="68">
        <v>28296213</v>
      </c>
      <c r="I1390" s="70"/>
    </row>
    <row r="1391" spans="1:9" ht="15" thickBot="1" x14ac:dyDescent="0.4">
      <c r="A1391" s="60">
        <v>1</v>
      </c>
      <c r="B1391" s="62">
        <v>2023</v>
      </c>
      <c r="C1391" s="64" t="s">
        <v>89</v>
      </c>
      <c r="D1391" s="66">
        <v>4856</v>
      </c>
      <c r="E1391" s="66">
        <v>9187</v>
      </c>
      <c r="F1391" s="68">
        <v>110044650</v>
      </c>
      <c r="G1391" s="68">
        <v>92091893</v>
      </c>
      <c r="H1391" s="68">
        <v>47323268</v>
      </c>
      <c r="I1391" s="70"/>
    </row>
    <row r="1392" spans="1:9" ht="15" thickBot="1" x14ac:dyDescent="0.4">
      <c r="A1392" s="60">
        <v>1</v>
      </c>
      <c r="B1392" s="62">
        <v>2023</v>
      </c>
      <c r="C1392" s="64" t="s">
        <v>90</v>
      </c>
      <c r="D1392" s="66">
        <v>7209</v>
      </c>
      <c r="E1392" s="66">
        <v>17352</v>
      </c>
      <c r="F1392" s="68">
        <v>358681853</v>
      </c>
      <c r="G1392" s="68">
        <v>321052298</v>
      </c>
      <c r="H1392" s="68">
        <v>147082448</v>
      </c>
      <c r="I1392" s="70"/>
    </row>
    <row r="1393" spans="1:9" ht="15" thickBot="1" x14ac:dyDescent="0.4">
      <c r="A1393" s="60">
        <v>1</v>
      </c>
      <c r="B1393" s="62">
        <v>2023</v>
      </c>
      <c r="C1393" s="64" t="s">
        <v>160</v>
      </c>
      <c r="D1393" s="66">
        <v>2144</v>
      </c>
      <c r="E1393" s="66">
        <v>2861</v>
      </c>
      <c r="F1393" s="68">
        <v>23009012</v>
      </c>
      <c r="G1393" s="68">
        <v>18850552</v>
      </c>
      <c r="H1393" s="68">
        <v>14309802</v>
      </c>
      <c r="I1393" s="70"/>
    </row>
    <row r="1394" spans="1:9" ht="15" thickBot="1" x14ac:dyDescent="0.4">
      <c r="A1394" s="60">
        <v>1</v>
      </c>
      <c r="B1394" s="62">
        <v>2023</v>
      </c>
      <c r="C1394" s="64" t="s">
        <v>161</v>
      </c>
      <c r="D1394" s="66">
        <v>4157</v>
      </c>
      <c r="E1394" s="66">
        <v>9100</v>
      </c>
      <c r="F1394" s="68">
        <v>144728930</v>
      </c>
      <c r="G1394" s="68">
        <v>134380350</v>
      </c>
      <c r="H1394" s="68">
        <v>71039612</v>
      </c>
      <c r="I1394" s="70"/>
    </row>
    <row r="1395" spans="1:9" ht="15" thickBot="1" x14ac:dyDescent="0.4">
      <c r="A1395" s="60">
        <v>1</v>
      </c>
      <c r="B1395" s="62">
        <v>2023</v>
      </c>
      <c r="C1395" s="64" t="s">
        <v>162</v>
      </c>
      <c r="D1395" s="66">
        <v>4322</v>
      </c>
      <c r="E1395" s="66">
        <v>7652</v>
      </c>
      <c r="F1395" s="68">
        <v>98438667</v>
      </c>
      <c r="G1395" s="68">
        <v>86035545</v>
      </c>
      <c r="H1395" s="68">
        <v>47769253</v>
      </c>
      <c r="I1395" s="70"/>
    </row>
    <row r="1396" spans="1:9" ht="15" thickBot="1" x14ac:dyDescent="0.4">
      <c r="A1396" s="60">
        <v>1</v>
      </c>
      <c r="B1396" s="62">
        <v>2023</v>
      </c>
      <c r="C1396" s="64" t="s">
        <v>163</v>
      </c>
      <c r="D1396" s="62">
        <v>838</v>
      </c>
      <c r="E1396" s="62">
        <v>972</v>
      </c>
      <c r="F1396" s="68">
        <v>1984174</v>
      </c>
      <c r="G1396" s="68">
        <v>1792258</v>
      </c>
      <c r="H1396" s="68">
        <v>1199452</v>
      </c>
      <c r="I1396" s="70"/>
    </row>
    <row r="1397" spans="1:9" ht="15" thickBot="1" x14ac:dyDescent="0.4">
      <c r="A1397" s="60">
        <v>1</v>
      </c>
      <c r="B1397" s="62">
        <v>2023</v>
      </c>
      <c r="C1397" s="64" t="s">
        <v>164</v>
      </c>
      <c r="D1397" s="66">
        <v>1992</v>
      </c>
      <c r="E1397" s="66">
        <v>3016</v>
      </c>
      <c r="F1397" s="68">
        <v>19455963</v>
      </c>
      <c r="G1397" s="68">
        <v>16921816</v>
      </c>
      <c r="H1397" s="68">
        <v>6431525</v>
      </c>
      <c r="I1397" s="70"/>
    </row>
    <row r="1398" spans="1:9" ht="15" thickBot="1" x14ac:dyDescent="0.4">
      <c r="A1398" s="60">
        <v>1</v>
      </c>
      <c r="B1398" s="62">
        <v>2023</v>
      </c>
      <c r="C1398" s="64" t="s">
        <v>165</v>
      </c>
      <c r="D1398" s="62">
        <v>888</v>
      </c>
      <c r="E1398" s="66">
        <v>1099</v>
      </c>
      <c r="F1398" s="68">
        <v>5647992</v>
      </c>
      <c r="G1398" s="68">
        <v>5169397</v>
      </c>
      <c r="H1398" s="68">
        <v>2879499</v>
      </c>
      <c r="I1398" s="70"/>
    </row>
    <row r="1399" spans="1:9" ht="15" thickBot="1" x14ac:dyDescent="0.4">
      <c r="A1399" s="60">
        <v>1</v>
      </c>
      <c r="B1399" s="62">
        <v>2023</v>
      </c>
      <c r="C1399" s="64" t="s">
        <v>91</v>
      </c>
      <c r="D1399" s="66">
        <v>15395</v>
      </c>
      <c r="E1399" s="66">
        <v>55432</v>
      </c>
      <c r="F1399" s="68">
        <v>2421114258</v>
      </c>
      <c r="G1399" s="68">
        <v>2044449370</v>
      </c>
      <c r="H1399" s="68">
        <v>906221502</v>
      </c>
      <c r="I1399" s="70"/>
    </row>
    <row r="1400" spans="1:9" ht="15" thickBot="1" x14ac:dyDescent="0.4">
      <c r="A1400" s="60">
        <v>1</v>
      </c>
      <c r="B1400" s="62">
        <v>2023</v>
      </c>
      <c r="C1400" s="64" t="s">
        <v>166</v>
      </c>
      <c r="D1400" s="62">
        <v>812</v>
      </c>
      <c r="E1400" s="66">
        <v>1166</v>
      </c>
      <c r="F1400" s="68">
        <v>5909259</v>
      </c>
      <c r="G1400" s="68">
        <v>5427954</v>
      </c>
      <c r="H1400" s="68">
        <v>1688391</v>
      </c>
      <c r="I1400" s="70"/>
    </row>
    <row r="1401" spans="1:9" ht="29" thickBot="1" x14ac:dyDescent="0.4">
      <c r="A1401" s="60">
        <v>1</v>
      </c>
      <c r="B1401" s="62">
        <v>2023</v>
      </c>
      <c r="C1401" s="64" t="s">
        <v>167</v>
      </c>
      <c r="D1401" s="66">
        <v>2178</v>
      </c>
      <c r="E1401" s="66">
        <v>3888</v>
      </c>
      <c r="F1401" s="68">
        <v>41122433</v>
      </c>
      <c r="G1401" s="68">
        <v>35671042</v>
      </c>
      <c r="H1401" s="68">
        <v>12114320</v>
      </c>
      <c r="I1401" s="70"/>
    </row>
    <row r="1402" spans="1:9" ht="15" thickBot="1" x14ac:dyDescent="0.4">
      <c r="A1402" s="60">
        <v>1</v>
      </c>
      <c r="B1402" s="62">
        <v>2023</v>
      </c>
      <c r="C1402" s="64" t="s">
        <v>92</v>
      </c>
      <c r="D1402" s="66">
        <v>6819</v>
      </c>
      <c r="E1402" s="66">
        <v>11525</v>
      </c>
      <c r="F1402" s="68">
        <v>291805299</v>
      </c>
      <c r="G1402" s="68">
        <v>194620890</v>
      </c>
      <c r="H1402" s="68">
        <v>107476286</v>
      </c>
      <c r="I1402" s="70"/>
    </row>
    <row r="1403" spans="1:9" ht="15" thickBot="1" x14ac:dyDescent="0.4">
      <c r="A1403" s="60">
        <v>1</v>
      </c>
      <c r="B1403" s="62">
        <v>2023</v>
      </c>
      <c r="C1403" s="64" t="s">
        <v>168</v>
      </c>
      <c r="D1403" s="66">
        <v>2369</v>
      </c>
      <c r="E1403" s="66">
        <v>2972</v>
      </c>
      <c r="F1403" s="68">
        <v>24752985</v>
      </c>
      <c r="G1403" s="68">
        <v>21093918</v>
      </c>
      <c r="H1403" s="68">
        <v>11694077</v>
      </c>
      <c r="I1403" s="70"/>
    </row>
    <row r="1404" spans="1:9" ht="15" thickBot="1" x14ac:dyDescent="0.4">
      <c r="A1404" s="60">
        <v>1</v>
      </c>
      <c r="B1404" s="62">
        <v>2023</v>
      </c>
      <c r="C1404" s="64" t="s">
        <v>93</v>
      </c>
      <c r="D1404" s="66">
        <v>13552</v>
      </c>
      <c r="E1404" s="66">
        <v>41182</v>
      </c>
      <c r="F1404" s="68">
        <v>1487706900</v>
      </c>
      <c r="G1404" s="68">
        <v>1157822214</v>
      </c>
      <c r="H1404" s="68">
        <v>619092034</v>
      </c>
      <c r="I1404" s="70"/>
    </row>
    <row r="1405" spans="1:9" ht="29" thickBot="1" x14ac:dyDescent="0.4">
      <c r="A1405" s="60">
        <v>1</v>
      </c>
      <c r="B1405" s="62">
        <v>2023</v>
      </c>
      <c r="C1405" s="64" t="s">
        <v>169</v>
      </c>
      <c r="D1405" s="66">
        <v>2898</v>
      </c>
      <c r="E1405" s="66">
        <v>4505</v>
      </c>
      <c r="F1405" s="68">
        <v>42821259</v>
      </c>
      <c r="G1405" s="68">
        <v>36470954</v>
      </c>
      <c r="H1405" s="68">
        <v>18378660</v>
      </c>
      <c r="I1405" s="70"/>
    </row>
    <row r="1406" spans="1:9" ht="15" thickBot="1" x14ac:dyDescent="0.4">
      <c r="A1406" s="60">
        <v>1</v>
      </c>
      <c r="B1406" s="62">
        <v>2023</v>
      </c>
      <c r="C1406" s="64" t="s">
        <v>170</v>
      </c>
      <c r="D1406" s="66">
        <v>1858</v>
      </c>
      <c r="E1406" s="66">
        <v>2942</v>
      </c>
      <c r="F1406" s="68">
        <v>23934633</v>
      </c>
      <c r="G1406" s="68">
        <v>21784217</v>
      </c>
      <c r="H1406" s="68">
        <v>6947901</v>
      </c>
      <c r="I1406" s="70"/>
    </row>
    <row r="1407" spans="1:9" ht="15" thickBot="1" x14ac:dyDescent="0.4">
      <c r="A1407" s="60">
        <v>1</v>
      </c>
      <c r="B1407" s="62">
        <v>2023</v>
      </c>
      <c r="C1407" s="64" t="s">
        <v>171</v>
      </c>
      <c r="D1407" s="66">
        <v>3381</v>
      </c>
      <c r="E1407" s="66">
        <v>5543</v>
      </c>
      <c r="F1407" s="68">
        <v>70277405</v>
      </c>
      <c r="G1407" s="68">
        <v>58560575</v>
      </c>
      <c r="H1407" s="68">
        <v>25663692</v>
      </c>
      <c r="I1407" s="70"/>
    </row>
    <row r="1408" spans="1:9" ht="15" thickBot="1" x14ac:dyDescent="0.4">
      <c r="A1408" s="60">
        <v>1</v>
      </c>
      <c r="B1408" s="62">
        <v>2023</v>
      </c>
      <c r="C1408" s="64" t="s">
        <v>94</v>
      </c>
      <c r="D1408" s="66">
        <v>9153</v>
      </c>
      <c r="E1408" s="66">
        <v>19510</v>
      </c>
      <c r="F1408" s="68">
        <v>713636942</v>
      </c>
      <c r="G1408" s="68">
        <v>615754356</v>
      </c>
      <c r="H1408" s="68">
        <v>263810616</v>
      </c>
      <c r="I1408" s="70"/>
    </row>
    <row r="1409" spans="1:9" ht="15" thickBot="1" x14ac:dyDescent="0.4">
      <c r="A1409" s="60">
        <v>1</v>
      </c>
      <c r="B1409" s="62">
        <v>2023</v>
      </c>
      <c r="C1409" s="64" t="s">
        <v>172</v>
      </c>
      <c r="D1409" s="62">
        <v>777</v>
      </c>
      <c r="E1409" s="62">
        <v>896</v>
      </c>
      <c r="F1409" s="68">
        <v>7154324</v>
      </c>
      <c r="G1409" s="68">
        <v>6945885</v>
      </c>
      <c r="H1409" s="68">
        <v>2304313</v>
      </c>
      <c r="I1409" s="70"/>
    </row>
    <row r="1410" spans="1:9" ht="15" thickBot="1" x14ac:dyDescent="0.4">
      <c r="A1410" s="60">
        <v>1</v>
      </c>
      <c r="B1410" s="62">
        <v>2023</v>
      </c>
      <c r="C1410" s="64" t="s">
        <v>173</v>
      </c>
      <c r="D1410" s="66">
        <v>2866</v>
      </c>
      <c r="E1410" s="66">
        <v>3820</v>
      </c>
      <c r="F1410" s="68">
        <v>44805914</v>
      </c>
      <c r="G1410" s="68">
        <v>38365007</v>
      </c>
      <c r="H1410" s="68">
        <v>21866423</v>
      </c>
      <c r="I1410" s="70"/>
    </row>
    <row r="1411" spans="1:9" ht="29" thickBot="1" x14ac:dyDescent="0.4">
      <c r="A1411" s="60">
        <v>1</v>
      </c>
      <c r="B1411" s="62">
        <v>2023</v>
      </c>
      <c r="C1411" s="64" t="s">
        <v>174</v>
      </c>
      <c r="D1411" s="66">
        <v>4018</v>
      </c>
      <c r="E1411" s="66">
        <v>6837</v>
      </c>
      <c r="F1411" s="68">
        <v>71597540</v>
      </c>
      <c r="G1411" s="68">
        <v>63659024</v>
      </c>
      <c r="H1411" s="68">
        <v>31576846</v>
      </c>
      <c r="I1411" s="70"/>
    </row>
    <row r="1412" spans="1:9" ht="15" thickBot="1" x14ac:dyDescent="0.4">
      <c r="A1412" s="60">
        <v>1</v>
      </c>
      <c r="B1412" s="62">
        <v>2023</v>
      </c>
      <c r="C1412" s="64" t="s">
        <v>175</v>
      </c>
      <c r="D1412" s="66">
        <v>5610</v>
      </c>
      <c r="E1412" s="66">
        <v>9084</v>
      </c>
      <c r="F1412" s="68">
        <v>155674681</v>
      </c>
      <c r="G1412" s="68">
        <v>132829315</v>
      </c>
      <c r="H1412" s="68">
        <v>72918248</v>
      </c>
      <c r="I1412" s="70"/>
    </row>
    <row r="1413" spans="1:9" ht="15" thickBot="1" x14ac:dyDescent="0.4">
      <c r="A1413" s="60">
        <v>1</v>
      </c>
      <c r="B1413" s="62">
        <v>2023</v>
      </c>
      <c r="C1413" s="64" t="s">
        <v>176</v>
      </c>
      <c r="D1413" s="66">
        <v>4097</v>
      </c>
      <c r="E1413" s="66">
        <v>7870</v>
      </c>
      <c r="F1413" s="68">
        <v>132150646</v>
      </c>
      <c r="G1413" s="68">
        <v>110302529</v>
      </c>
      <c r="H1413" s="68">
        <v>41107690</v>
      </c>
      <c r="I1413" s="70"/>
    </row>
    <row r="1414" spans="1:9" ht="15" thickBot="1" x14ac:dyDescent="0.4">
      <c r="A1414" s="60">
        <v>1</v>
      </c>
      <c r="B1414" s="62">
        <v>2023</v>
      </c>
      <c r="C1414" s="64" t="s">
        <v>177</v>
      </c>
      <c r="D1414" s="66">
        <v>2913</v>
      </c>
      <c r="E1414" s="66">
        <v>5707</v>
      </c>
      <c r="F1414" s="68">
        <v>74711782</v>
      </c>
      <c r="G1414" s="68">
        <v>59139328</v>
      </c>
      <c r="H1414" s="68">
        <v>17993425</v>
      </c>
      <c r="I1414" s="70"/>
    </row>
    <row r="1415" spans="1:9" ht="15" thickBot="1" x14ac:dyDescent="0.4">
      <c r="A1415" s="60">
        <v>1</v>
      </c>
      <c r="B1415" s="62">
        <v>2023</v>
      </c>
      <c r="C1415" s="64" t="s">
        <v>178</v>
      </c>
      <c r="D1415" s="66">
        <v>2424</v>
      </c>
      <c r="E1415" s="66">
        <v>3502</v>
      </c>
      <c r="F1415" s="68">
        <v>17143700</v>
      </c>
      <c r="G1415" s="68">
        <v>15771676</v>
      </c>
      <c r="H1415" s="68">
        <v>9753732</v>
      </c>
      <c r="I1415" s="70"/>
    </row>
    <row r="1416" spans="1:9" ht="15" thickBot="1" x14ac:dyDescent="0.4">
      <c r="A1416" s="60">
        <v>1</v>
      </c>
      <c r="B1416" s="62">
        <v>2023</v>
      </c>
      <c r="C1416" s="64" t="s">
        <v>179</v>
      </c>
      <c r="D1416" s="66">
        <v>3478</v>
      </c>
      <c r="E1416" s="66">
        <v>6883</v>
      </c>
      <c r="F1416" s="68">
        <v>30819191</v>
      </c>
      <c r="G1416" s="68">
        <v>27186700</v>
      </c>
      <c r="H1416" s="68">
        <v>16527684</v>
      </c>
      <c r="I1416" s="70"/>
    </row>
    <row r="1417" spans="1:9" ht="15" thickBot="1" x14ac:dyDescent="0.4">
      <c r="A1417" s="60">
        <v>1</v>
      </c>
      <c r="B1417" s="62">
        <v>2023</v>
      </c>
      <c r="C1417" s="64" t="s">
        <v>180</v>
      </c>
      <c r="D1417" s="66">
        <v>1626</v>
      </c>
      <c r="E1417" s="66">
        <v>2531</v>
      </c>
      <c r="F1417" s="68">
        <v>20960354</v>
      </c>
      <c r="G1417" s="68">
        <v>14859327</v>
      </c>
      <c r="H1417" s="68">
        <v>6404530</v>
      </c>
      <c r="I1417" s="70"/>
    </row>
    <row r="1418" spans="1:9" ht="15" thickBot="1" x14ac:dyDescent="0.4">
      <c r="A1418" s="60">
        <v>1</v>
      </c>
      <c r="B1418" s="62">
        <v>2023</v>
      </c>
      <c r="C1418" s="64" t="s">
        <v>181</v>
      </c>
      <c r="D1418" s="66">
        <v>5452</v>
      </c>
      <c r="E1418" s="66">
        <v>9959</v>
      </c>
      <c r="F1418" s="68">
        <v>329058687</v>
      </c>
      <c r="G1418" s="68">
        <v>312147510</v>
      </c>
      <c r="H1418" s="68">
        <v>231806419</v>
      </c>
      <c r="I1418" s="70"/>
    </row>
    <row r="1419" spans="1:9" ht="15" thickBot="1" x14ac:dyDescent="0.4">
      <c r="A1419" s="60">
        <v>1</v>
      </c>
      <c r="B1419" s="62">
        <v>2023</v>
      </c>
      <c r="C1419" s="64" t="s">
        <v>182</v>
      </c>
      <c r="D1419" s="66">
        <v>2522</v>
      </c>
      <c r="E1419" s="66">
        <v>4059</v>
      </c>
      <c r="F1419" s="68">
        <v>41156674</v>
      </c>
      <c r="G1419" s="68">
        <v>35771631</v>
      </c>
      <c r="H1419" s="68">
        <v>15118056</v>
      </c>
      <c r="I1419" s="70"/>
    </row>
    <row r="1420" spans="1:9" ht="15" thickBot="1" x14ac:dyDescent="0.4">
      <c r="A1420" s="60">
        <v>1</v>
      </c>
      <c r="B1420" s="62">
        <v>2023</v>
      </c>
      <c r="C1420" s="64" t="s">
        <v>95</v>
      </c>
      <c r="D1420" s="66">
        <v>8461</v>
      </c>
      <c r="E1420" s="66">
        <v>15246</v>
      </c>
      <c r="F1420" s="68">
        <v>629370409</v>
      </c>
      <c r="G1420" s="68">
        <v>481969473</v>
      </c>
      <c r="H1420" s="68">
        <v>234371978</v>
      </c>
      <c r="I1420" s="70"/>
    </row>
    <row r="1421" spans="1:9" ht="29" thickBot="1" x14ac:dyDescent="0.4">
      <c r="A1421" s="60">
        <v>1</v>
      </c>
      <c r="B1421" s="62">
        <v>2023</v>
      </c>
      <c r="C1421" s="64" t="s">
        <v>183</v>
      </c>
      <c r="D1421" s="66">
        <v>2119</v>
      </c>
      <c r="E1421" s="66">
        <v>3057</v>
      </c>
      <c r="F1421" s="68">
        <v>73324146</v>
      </c>
      <c r="G1421" s="68">
        <v>19630178</v>
      </c>
      <c r="H1421" s="68">
        <v>9473580</v>
      </c>
      <c r="I1421" s="70"/>
    </row>
    <row r="1422" spans="1:9" ht="29" thickBot="1" x14ac:dyDescent="0.4">
      <c r="A1422" s="60">
        <v>1</v>
      </c>
      <c r="B1422" s="62">
        <v>2023</v>
      </c>
      <c r="C1422" s="64" t="s">
        <v>184</v>
      </c>
      <c r="D1422" s="66">
        <v>2855</v>
      </c>
      <c r="E1422" s="66">
        <v>5034</v>
      </c>
      <c r="F1422" s="68">
        <v>35259094</v>
      </c>
      <c r="G1422" s="68">
        <v>29429292</v>
      </c>
      <c r="H1422" s="68">
        <v>14230145</v>
      </c>
      <c r="I1422" s="70"/>
    </row>
    <row r="1423" spans="1:9" ht="15" thickBot="1" x14ac:dyDescent="0.4">
      <c r="A1423" s="60">
        <v>1</v>
      </c>
      <c r="B1423" s="62">
        <v>2023</v>
      </c>
      <c r="C1423" s="64" t="s">
        <v>185</v>
      </c>
      <c r="D1423" s="66">
        <v>5573</v>
      </c>
      <c r="E1423" s="66">
        <v>9677</v>
      </c>
      <c r="F1423" s="68">
        <v>242776460</v>
      </c>
      <c r="G1423" s="68">
        <v>220783652</v>
      </c>
      <c r="H1423" s="68">
        <v>132982540</v>
      </c>
      <c r="I1423" s="70"/>
    </row>
    <row r="1424" spans="1:9" ht="15" thickBot="1" x14ac:dyDescent="0.4">
      <c r="A1424" s="60">
        <v>1</v>
      </c>
      <c r="B1424" s="62">
        <v>2023</v>
      </c>
      <c r="C1424" s="64" t="s">
        <v>186</v>
      </c>
      <c r="D1424" s="66">
        <v>1736</v>
      </c>
      <c r="E1424" s="66">
        <v>2768</v>
      </c>
      <c r="F1424" s="68">
        <v>9999132</v>
      </c>
      <c r="G1424" s="68">
        <v>8779396</v>
      </c>
      <c r="H1424" s="68">
        <v>4618442</v>
      </c>
      <c r="I1424" s="70"/>
    </row>
    <row r="1425" spans="1:9" ht="15" thickBot="1" x14ac:dyDescent="0.4">
      <c r="A1425" s="60">
        <v>1</v>
      </c>
      <c r="B1425" s="62">
        <v>2023</v>
      </c>
      <c r="C1425" s="64" t="s">
        <v>187</v>
      </c>
      <c r="D1425" s="62">
        <v>776</v>
      </c>
      <c r="E1425" s="62">
        <v>834</v>
      </c>
      <c r="F1425" s="68">
        <v>2506723</v>
      </c>
      <c r="G1425" s="68">
        <v>2328334</v>
      </c>
      <c r="H1425" s="68">
        <v>1619464</v>
      </c>
      <c r="I1425" s="70"/>
    </row>
    <row r="1426" spans="1:9" ht="29" thickBot="1" x14ac:dyDescent="0.4">
      <c r="A1426" s="60">
        <v>1</v>
      </c>
      <c r="B1426" s="62">
        <v>2023</v>
      </c>
      <c r="C1426" s="64" t="s">
        <v>188</v>
      </c>
      <c r="D1426" s="66">
        <v>3321</v>
      </c>
      <c r="E1426" s="66">
        <v>6208</v>
      </c>
      <c r="F1426" s="68">
        <v>89851836</v>
      </c>
      <c r="G1426" s="68">
        <v>81456359</v>
      </c>
      <c r="H1426" s="68">
        <v>62215298</v>
      </c>
      <c r="I1426" s="70"/>
    </row>
    <row r="1427" spans="1:9" ht="15" thickBot="1" x14ac:dyDescent="0.4">
      <c r="A1427" s="60">
        <v>1</v>
      </c>
      <c r="B1427" s="62">
        <v>2023</v>
      </c>
      <c r="C1427" s="64" t="s">
        <v>189</v>
      </c>
      <c r="D1427" s="66">
        <v>1013</v>
      </c>
      <c r="E1427" s="66">
        <v>1499</v>
      </c>
      <c r="F1427" s="68">
        <v>6460055</v>
      </c>
      <c r="G1427" s="68">
        <v>5685627</v>
      </c>
      <c r="H1427" s="68">
        <v>1965315</v>
      </c>
      <c r="I1427" s="70"/>
    </row>
    <row r="1428" spans="1:9" ht="15" thickBot="1" x14ac:dyDescent="0.4">
      <c r="A1428" s="60">
        <v>1</v>
      </c>
      <c r="B1428" s="62">
        <v>2023</v>
      </c>
      <c r="C1428" s="64" t="s">
        <v>190</v>
      </c>
      <c r="D1428" s="66">
        <v>6144</v>
      </c>
      <c r="E1428" s="66">
        <v>14044</v>
      </c>
      <c r="F1428" s="68">
        <v>403966025</v>
      </c>
      <c r="G1428" s="68">
        <v>377301722</v>
      </c>
      <c r="H1428" s="68">
        <v>257115999</v>
      </c>
      <c r="I1428" s="70"/>
    </row>
    <row r="1429" spans="1:9" ht="15" thickBot="1" x14ac:dyDescent="0.4">
      <c r="A1429" s="60">
        <v>1</v>
      </c>
      <c r="B1429" s="62">
        <v>2023</v>
      </c>
      <c r="C1429" s="64" t="s">
        <v>191</v>
      </c>
      <c r="D1429" s="66">
        <v>4287</v>
      </c>
      <c r="E1429" s="66">
        <v>8173</v>
      </c>
      <c r="F1429" s="68">
        <v>70939365</v>
      </c>
      <c r="G1429" s="68">
        <v>59842127</v>
      </c>
      <c r="H1429" s="68">
        <v>37427545</v>
      </c>
      <c r="I1429" s="70"/>
    </row>
    <row r="1430" spans="1:9" ht="29" thickBot="1" x14ac:dyDescent="0.4">
      <c r="A1430" s="60">
        <v>1</v>
      </c>
      <c r="B1430" s="62">
        <v>2023</v>
      </c>
      <c r="C1430" s="64" t="s">
        <v>192</v>
      </c>
      <c r="D1430" s="66">
        <v>1518</v>
      </c>
      <c r="E1430" s="66">
        <v>2315</v>
      </c>
      <c r="F1430" s="68">
        <v>8131529</v>
      </c>
      <c r="G1430" s="68">
        <v>6832057</v>
      </c>
      <c r="H1430" s="68">
        <v>3439747</v>
      </c>
      <c r="I1430" s="70"/>
    </row>
    <row r="1431" spans="1:9" ht="15" thickBot="1" x14ac:dyDescent="0.4">
      <c r="A1431" s="60">
        <v>1</v>
      </c>
      <c r="B1431" s="62">
        <v>2023</v>
      </c>
      <c r="C1431" s="64" t="s">
        <v>96</v>
      </c>
      <c r="D1431" s="66">
        <v>12199</v>
      </c>
      <c r="E1431" s="66">
        <v>59991</v>
      </c>
      <c r="F1431" s="68">
        <v>1723770482</v>
      </c>
      <c r="G1431" s="68">
        <v>1260773678</v>
      </c>
      <c r="H1431" s="68">
        <v>620747774</v>
      </c>
      <c r="I1431" s="70"/>
    </row>
    <row r="1432" spans="1:9" ht="15" thickBot="1" x14ac:dyDescent="0.4">
      <c r="A1432" s="60">
        <v>1</v>
      </c>
      <c r="B1432" s="62">
        <v>2023</v>
      </c>
      <c r="C1432" s="64" t="s">
        <v>193</v>
      </c>
      <c r="D1432" s="66">
        <v>2473</v>
      </c>
      <c r="E1432" s="66">
        <v>4194</v>
      </c>
      <c r="F1432" s="68">
        <v>51698185</v>
      </c>
      <c r="G1432" s="68">
        <v>42192777</v>
      </c>
      <c r="H1432" s="68">
        <v>13095569</v>
      </c>
      <c r="I1432" s="70"/>
    </row>
    <row r="1433" spans="1:9" ht="15" thickBot="1" x14ac:dyDescent="0.4">
      <c r="A1433" s="61">
        <v>12</v>
      </c>
      <c r="B1433" s="63">
        <v>2022</v>
      </c>
      <c r="C1433" s="65" t="s">
        <v>144</v>
      </c>
      <c r="D1433" s="67">
        <v>95280</v>
      </c>
      <c r="E1433" s="67">
        <v>871527</v>
      </c>
      <c r="F1433" s="69">
        <v>58305158096</v>
      </c>
      <c r="G1433" s="69">
        <v>35074786553</v>
      </c>
      <c r="H1433" s="69">
        <v>14346632677</v>
      </c>
      <c r="I1433" s="70"/>
    </row>
    <row r="1434" spans="1:9" ht="15" thickBot="1" x14ac:dyDescent="0.4">
      <c r="A1434" s="60">
        <v>12</v>
      </c>
      <c r="B1434" s="62">
        <v>2022</v>
      </c>
      <c r="C1434" s="64" t="s">
        <v>83</v>
      </c>
      <c r="D1434" s="66">
        <v>18394</v>
      </c>
      <c r="E1434" s="66">
        <v>58760</v>
      </c>
      <c r="F1434" s="68">
        <v>6695885841</v>
      </c>
      <c r="G1434" s="68">
        <v>4029864685</v>
      </c>
      <c r="H1434" s="68">
        <v>1360364467</v>
      </c>
      <c r="I1434" s="70"/>
    </row>
    <row r="1435" spans="1:9" ht="15" thickBot="1" x14ac:dyDescent="0.4">
      <c r="A1435" s="60">
        <v>12</v>
      </c>
      <c r="B1435" s="62">
        <v>2022</v>
      </c>
      <c r="C1435" s="64" t="s">
        <v>145</v>
      </c>
      <c r="D1435" s="66">
        <v>3740</v>
      </c>
      <c r="E1435" s="66">
        <v>4916</v>
      </c>
      <c r="F1435" s="68">
        <v>100411068</v>
      </c>
      <c r="G1435" s="68">
        <v>73022913</v>
      </c>
      <c r="H1435" s="68">
        <v>35571832</v>
      </c>
      <c r="I1435" s="70"/>
    </row>
    <row r="1436" spans="1:9" ht="15" thickBot="1" x14ac:dyDescent="0.4">
      <c r="A1436" s="60">
        <v>12</v>
      </c>
      <c r="B1436" s="62">
        <v>2022</v>
      </c>
      <c r="C1436" s="64" t="s">
        <v>84</v>
      </c>
      <c r="D1436" s="66">
        <v>21346</v>
      </c>
      <c r="E1436" s="66">
        <v>67734</v>
      </c>
      <c r="F1436" s="68">
        <v>5264461111</v>
      </c>
      <c r="G1436" s="68">
        <v>3436500382</v>
      </c>
      <c r="H1436" s="68">
        <v>1594081742</v>
      </c>
      <c r="I1436" s="70"/>
    </row>
    <row r="1437" spans="1:9" ht="15" thickBot="1" x14ac:dyDescent="0.4">
      <c r="A1437" s="60">
        <v>12</v>
      </c>
      <c r="B1437" s="62">
        <v>2022</v>
      </c>
      <c r="C1437" s="64" t="s">
        <v>146</v>
      </c>
      <c r="D1437" s="66">
        <v>4057</v>
      </c>
      <c r="E1437" s="66">
        <v>5008</v>
      </c>
      <c r="F1437" s="68">
        <v>72983456</v>
      </c>
      <c r="G1437" s="68">
        <v>64235732</v>
      </c>
      <c r="H1437" s="68">
        <v>34280566</v>
      </c>
      <c r="I1437" s="70"/>
    </row>
    <row r="1438" spans="1:9" ht="15" thickBot="1" x14ac:dyDescent="0.4">
      <c r="A1438" s="60">
        <v>12</v>
      </c>
      <c r="B1438" s="62">
        <v>2022</v>
      </c>
      <c r="C1438" s="64" t="s">
        <v>147</v>
      </c>
      <c r="D1438" s="66">
        <v>1505</v>
      </c>
      <c r="E1438" s="66">
        <v>2548</v>
      </c>
      <c r="F1438" s="68">
        <v>20071696</v>
      </c>
      <c r="G1438" s="68">
        <v>17317126</v>
      </c>
      <c r="H1438" s="68">
        <v>5311279</v>
      </c>
      <c r="I1438" s="70"/>
    </row>
    <row r="1439" spans="1:9" ht="15" thickBot="1" x14ac:dyDescent="0.4">
      <c r="A1439" s="60">
        <v>12</v>
      </c>
      <c r="B1439" s="62">
        <v>2022</v>
      </c>
      <c r="C1439" s="64" t="s">
        <v>148</v>
      </c>
      <c r="D1439" s="66">
        <v>1289</v>
      </c>
      <c r="E1439" s="66">
        <v>1664</v>
      </c>
      <c r="F1439" s="68">
        <v>7686156</v>
      </c>
      <c r="G1439" s="68">
        <v>6697990</v>
      </c>
      <c r="H1439" s="68">
        <v>3147021</v>
      </c>
      <c r="I1439" s="70"/>
    </row>
    <row r="1440" spans="1:9" ht="15" thickBot="1" x14ac:dyDescent="0.4">
      <c r="A1440" s="60">
        <v>12</v>
      </c>
      <c r="B1440" s="62">
        <v>2022</v>
      </c>
      <c r="C1440" s="64" t="s">
        <v>97</v>
      </c>
      <c r="D1440" s="66">
        <v>18494</v>
      </c>
      <c r="E1440" s="66">
        <v>52039</v>
      </c>
      <c r="F1440" s="68">
        <v>3265442223</v>
      </c>
      <c r="G1440" s="68">
        <v>2368028038</v>
      </c>
      <c r="H1440" s="68">
        <v>755932848</v>
      </c>
      <c r="I1440" s="70"/>
    </row>
    <row r="1441" spans="1:9" ht="29" thickBot="1" x14ac:dyDescent="0.4">
      <c r="A1441" s="60">
        <v>12</v>
      </c>
      <c r="B1441" s="62">
        <v>2022</v>
      </c>
      <c r="C1441" s="64" t="s">
        <v>98</v>
      </c>
      <c r="D1441" s="66">
        <v>8885</v>
      </c>
      <c r="E1441" s="66">
        <v>9483</v>
      </c>
      <c r="F1441" s="68">
        <v>715490483</v>
      </c>
      <c r="G1441" s="68">
        <v>464204647</v>
      </c>
      <c r="H1441" s="68">
        <v>208358024</v>
      </c>
      <c r="I1441" s="70"/>
    </row>
    <row r="1442" spans="1:9" ht="15" thickBot="1" x14ac:dyDescent="0.4">
      <c r="A1442" s="60">
        <v>12</v>
      </c>
      <c r="B1442" s="62">
        <v>2022</v>
      </c>
      <c r="C1442" s="64" t="s">
        <v>149</v>
      </c>
      <c r="D1442" s="66">
        <v>5516</v>
      </c>
      <c r="E1442" s="66">
        <v>9567</v>
      </c>
      <c r="F1442" s="68">
        <v>133284917</v>
      </c>
      <c r="G1442" s="68">
        <v>107700153</v>
      </c>
      <c r="H1442" s="68">
        <v>53735864</v>
      </c>
      <c r="I1442" s="70"/>
    </row>
    <row r="1443" spans="1:9" ht="15" thickBot="1" x14ac:dyDescent="0.4">
      <c r="A1443" s="60">
        <v>12</v>
      </c>
      <c r="B1443" s="62">
        <v>2022</v>
      </c>
      <c r="C1443" s="64" t="s">
        <v>150</v>
      </c>
      <c r="D1443" s="66">
        <v>1165</v>
      </c>
      <c r="E1443" s="66">
        <v>1670</v>
      </c>
      <c r="F1443" s="68">
        <v>14145866</v>
      </c>
      <c r="G1443" s="68">
        <v>13090212</v>
      </c>
      <c r="H1443" s="68">
        <v>4537286</v>
      </c>
      <c r="I1443" s="70"/>
    </row>
    <row r="1444" spans="1:9" ht="29" thickBot="1" x14ac:dyDescent="0.4">
      <c r="A1444" s="60">
        <v>12</v>
      </c>
      <c r="B1444" s="62">
        <v>2022</v>
      </c>
      <c r="C1444" s="64" t="s">
        <v>151</v>
      </c>
      <c r="D1444" s="66">
        <v>3548</v>
      </c>
      <c r="E1444" s="66">
        <v>5763</v>
      </c>
      <c r="F1444" s="68">
        <v>54824127</v>
      </c>
      <c r="G1444" s="68">
        <v>41964828</v>
      </c>
      <c r="H1444" s="68">
        <v>20006555</v>
      </c>
      <c r="I1444" s="70"/>
    </row>
    <row r="1445" spans="1:9" ht="15" thickBot="1" x14ac:dyDescent="0.4">
      <c r="A1445" s="60">
        <v>12</v>
      </c>
      <c r="B1445" s="62">
        <v>2022</v>
      </c>
      <c r="C1445" s="64" t="s">
        <v>152</v>
      </c>
      <c r="D1445" s="66">
        <v>1935</v>
      </c>
      <c r="E1445" s="66">
        <v>3646</v>
      </c>
      <c r="F1445" s="68">
        <v>35489600</v>
      </c>
      <c r="G1445" s="68">
        <v>14773542</v>
      </c>
      <c r="H1445" s="68">
        <v>8201306</v>
      </c>
      <c r="I1445" s="70"/>
    </row>
    <row r="1446" spans="1:9" ht="15" thickBot="1" x14ac:dyDescent="0.4">
      <c r="A1446" s="60">
        <v>12</v>
      </c>
      <c r="B1446" s="62">
        <v>2022</v>
      </c>
      <c r="C1446" s="64" t="s">
        <v>153</v>
      </c>
      <c r="D1446" s="66">
        <v>1249</v>
      </c>
      <c r="E1446" s="66">
        <v>1934</v>
      </c>
      <c r="F1446" s="68">
        <v>18593995</v>
      </c>
      <c r="G1446" s="68">
        <v>13973524</v>
      </c>
      <c r="H1446" s="68">
        <v>3130794</v>
      </c>
      <c r="I1446" s="70"/>
    </row>
    <row r="1447" spans="1:9" ht="15" thickBot="1" x14ac:dyDescent="0.4">
      <c r="A1447" s="60">
        <v>12</v>
      </c>
      <c r="B1447" s="62">
        <v>2022</v>
      </c>
      <c r="C1447" s="64" t="s">
        <v>154</v>
      </c>
      <c r="D1447" s="66">
        <v>1180</v>
      </c>
      <c r="E1447" s="66">
        <v>1969</v>
      </c>
      <c r="F1447" s="68">
        <v>14889837</v>
      </c>
      <c r="G1447" s="68">
        <v>8875680</v>
      </c>
      <c r="H1447" s="68">
        <v>2307234</v>
      </c>
      <c r="I1447" s="70"/>
    </row>
    <row r="1448" spans="1:9" ht="15" thickBot="1" x14ac:dyDescent="0.4">
      <c r="A1448" s="60">
        <v>12</v>
      </c>
      <c r="B1448" s="62">
        <v>2022</v>
      </c>
      <c r="C1448" s="64" t="s">
        <v>155</v>
      </c>
      <c r="D1448" s="66">
        <v>2286</v>
      </c>
      <c r="E1448" s="66">
        <v>3187</v>
      </c>
      <c r="F1448" s="68">
        <v>14186341</v>
      </c>
      <c r="G1448" s="68">
        <v>11924916</v>
      </c>
      <c r="H1448" s="68">
        <v>7144845</v>
      </c>
      <c r="I1448" s="70"/>
    </row>
    <row r="1449" spans="1:9" ht="15" thickBot="1" x14ac:dyDescent="0.4">
      <c r="A1449" s="60">
        <v>12</v>
      </c>
      <c r="B1449" s="62">
        <v>2022</v>
      </c>
      <c r="C1449" s="64" t="s">
        <v>156</v>
      </c>
      <c r="D1449" s="66">
        <v>5274</v>
      </c>
      <c r="E1449" s="66">
        <v>10982</v>
      </c>
      <c r="F1449" s="68">
        <v>140879187</v>
      </c>
      <c r="G1449" s="68">
        <v>110832298</v>
      </c>
      <c r="H1449" s="68">
        <v>39953918</v>
      </c>
      <c r="I1449" s="70"/>
    </row>
    <row r="1450" spans="1:9" ht="15" thickBot="1" x14ac:dyDescent="0.4">
      <c r="A1450" s="60">
        <v>12</v>
      </c>
      <c r="B1450" s="62">
        <v>2022</v>
      </c>
      <c r="C1450" s="64" t="s">
        <v>86</v>
      </c>
      <c r="D1450" s="66">
        <v>26036</v>
      </c>
      <c r="E1450" s="66">
        <v>27763</v>
      </c>
      <c r="F1450" s="68">
        <v>14523989720</v>
      </c>
      <c r="G1450" s="68">
        <v>4975588487</v>
      </c>
      <c r="H1450" s="68">
        <v>2039768127</v>
      </c>
      <c r="I1450" s="70"/>
    </row>
    <row r="1451" spans="1:9" ht="15" thickBot="1" x14ac:dyDescent="0.4">
      <c r="A1451" s="60">
        <v>12</v>
      </c>
      <c r="B1451" s="62">
        <v>2022</v>
      </c>
      <c r="C1451" s="64" t="s">
        <v>157</v>
      </c>
      <c r="D1451" s="66">
        <v>1175</v>
      </c>
      <c r="E1451" s="66">
        <v>1640</v>
      </c>
      <c r="F1451" s="68">
        <v>9173012</v>
      </c>
      <c r="G1451" s="68">
        <v>7995084</v>
      </c>
      <c r="H1451" s="68">
        <v>2756306</v>
      </c>
      <c r="I1451" s="70"/>
    </row>
    <row r="1452" spans="1:9" ht="15" thickBot="1" x14ac:dyDescent="0.4">
      <c r="A1452" s="60">
        <v>12</v>
      </c>
      <c r="B1452" s="62">
        <v>2022</v>
      </c>
      <c r="C1452" s="64" t="s">
        <v>87</v>
      </c>
      <c r="D1452" s="66">
        <v>16090</v>
      </c>
      <c r="E1452" s="66">
        <v>56217</v>
      </c>
      <c r="F1452" s="68">
        <v>2782386043</v>
      </c>
      <c r="G1452" s="68">
        <v>2053269092</v>
      </c>
      <c r="H1452" s="68">
        <v>993173005</v>
      </c>
      <c r="I1452" s="70"/>
    </row>
    <row r="1453" spans="1:9" ht="15" thickBot="1" x14ac:dyDescent="0.4">
      <c r="A1453" s="60">
        <v>12</v>
      </c>
      <c r="B1453" s="62">
        <v>2022</v>
      </c>
      <c r="C1453" s="64" t="s">
        <v>158</v>
      </c>
      <c r="D1453" s="66">
        <v>8984</v>
      </c>
      <c r="E1453" s="66">
        <v>27342</v>
      </c>
      <c r="F1453" s="68">
        <v>811302114</v>
      </c>
      <c r="G1453" s="68">
        <v>750889086</v>
      </c>
      <c r="H1453" s="68">
        <v>366845569</v>
      </c>
      <c r="I1453" s="70"/>
    </row>
    <row r="1454" spans="1:9" ht="15" thickBot="1" x14ac:dyDescent="0.4">
      <c r="A1454" s="60">
        <v>12</v>
      </c>
      <c r="B1454" s="62">
        <v>2022</v>
      </c>
      <c r="C1454" s="64" t="s">
        <v>88</v>
      </c>
      <c r="D1454" s="66">
        <v>20730</v>
      </c>
      <c r="E1454" s="66">
        <v>45612</v>
      </c>
      <c r="F1454" s="68">
        <v>4457494606</v>
      </c>
      <c r="G1454" s="68">
        <v>3673551207</v>
      </c>
      <c r="H1454" s="68">
        <v>1475847490</v>
      </c>
      <c r="I1454" s="70"/>
    </row>
    <row r="1455" spans="1:9" ht="15" thickBot="1" x14ac:dyDescent="0.4">
      <c r="A1455" s="60">
        <v>12</v>
      </c>
      <c r="B1455" s="62">
        <v>2022</v>
      </c>
      <c r="C1455" s="64" t="s">
        <v>159</v>
      </c>
      <c r="D1455" s="66">
        <v>5371</v>
      </c>
      <c r="E1455" s="66">
        <v>8144</v>
      </c>
      <c r="F1455" s="68">
        <v>155342775</v>
      </c>
      <c r="G1455" s="68">
        <v>129039124</v>
      </c>
      <c r="H1455" s="68">
        <v>36603000</v>
      </c>
      <c r="I1455" s="70"/>
    </row>
    <row r="1456" spans="1:9" ht="15" thickBot="1" x14ac:dyDescent="0.4">
      <c r="A1456" s="60">
        <v>12</v>
      </c>
      <c r="B1456" s="62">
        <v>2022</v>
      </c>
      <c r="C1456" s="64" t="s">
        <v>89</v>
      </c>
      <c r="D1456" s="66">
        <v>5780</v>
      </c>
      <c r="E1456" s="66">
        <v>10717</v>
      </c>
      <c r="F1456" s="68">
        <v>153928292</v>
      </c>
      <c r="G1456" s="68">
        <v>130914973</v>
      </c>
      <c r="H1456" s="68">
        <v>58363479</v>
      </c>
      <c r="I1456" s="70"/>
    </row>
    <row r="1457" spans="1:9" ht="15" thickBot="1" x14ac:dyDescent="0.4">
      <c r="A1457" s="60">
        <v>12</v>
      </c>
      <c r="B1457" s="62">
        <v>2022</v>
      </c>
      <c r="C1457" s="64" t="s">
        <v>90</v>
      </c>
      <c r="D1457" s="66">
        <v>8458</v>
      </c>
      <c r="E1457" s="66">
        <v>20201</v>
      </c>
      <c r="F1457" s="68">
        <v>480397635</v>
      </c>
      <c r="G1457" s="68">
        <v>406260677</v>
      </c>
      <c r="H1457" s="68">
        <v>186005394</v>
      </c>
      <c r="I1457" s="70"/>
    </row>
    <row r="1458" spans="1:9" ht="15" thickBot="1" x14ac:dyDescent="0.4">
      <c r="A1458" s="60">
        <v>12</v>
      </c>
      <c r="B1458" s="62">
        <v>2022</v>
      </c>
      <c r="C1458" s="64" t="s">
        <v>160</v>
      </c>
      <c r="D1458" s="66">
        <v>2582</v>
      </c>
      <c r="E1458" s="66">
        <v>3465</v>
      </c>
      <c r="F1458" s="68">
        <v>68890703</v>
      </c>
      <c r="G1458" s="68">
        <v>23119428</v>
      </c>
      <c r="H1458" s="68">
        <v>17085211</v>
      </c>
      <c r="I1458" s="70"/>
    </row>
    <row r="1459" spans="1:9" ht="15" thickBot="1" x14ac:dyDescent="0.4">
      <c r="A1459" s="60">
        <v>12</v>
      </c>
      <c r="B1459" s="62">
        <v>2022</v>
      </c>
      <c r="C1459" s="64" t="s">
        <v>161</v>
      </c>
      <c r="D1459" s="66">
        <v>4960</v>
      </c>
      <c r="E1459" s="66">
        <v>10740</v>
      </c>
      <c r="F1459" s="68">
        <v>178863910</v>
      </c>
      <c r="G1459" s="68">
        <v>144536374</v>
      </c>
      <c r="H1459" s="68">
        <v>79477281</v>
      </c>
      <c r="I1459" s="70"/>
    </row>
    <row r="1460" spans="1:9" ht="15" thickBot="1" x14ac:dyDescent="0.4">
      <c r="A1460" s="60">
        <v>12</v>
      </c>
      <c r="B1460" s="62">
        <v>2022</v>
      </c>
      <c r="C1460" s="64" t="s">
        <v>162</v>
      </c>
      <c r="D1460" s="66">
        <v>5072</v>
      </c>
      <c r="E1460" s="66">
        <v>8994</v>
      </c>
      <c r="F1460" s="68">
        <v>140691451</v>
      </c>
      <c r="G1460" s="68">
        <v>125451546</v>
      </c>
      <c r="H1460" s="68">
        <v>53339809</v>
      </c>
      <c r="I1460" s="70"/>
    </row>
    <row r="1461" spans="1:9" ht="15" thickBot="1" x14ac:dyDescent="0.4">
      <c r="A1461" s="60">
        <v>12</v>
      </c>
      <c r="B1461" s="62">
        <v>2022</v>
      </c>
      <c r="C1461" s="64" t="s">
        <v>163</v>
      </c>
      <c r="D1461" s="62">
        <v>979</v>
      </c>
      <c r="E1461" s="66">
        <v>1138</v>
      </c>
      <c r="F1461" s="68">
        <v>2673309</v>
      </c>
      <c r="G1461" s="68">
        <v>2424250</v>
      </c>
      <c r="H1461" s="68">
        <v>1663917</v>
      </c>
      <c r="I1461" s="70"/>
    </row>
    <row r="1462" spans="1:9" ht="15" thickBot="1" x14ac:dyDescent="0.4">
      <c r="A1462" s="60">
        <v>12</v>
      </c>
      <c r="B1462" s="62">
        <v>2022</v>
      </c>
      <c r="C1462" s="64" t="s">
        <v>164</v>
      </c>
      <c r="D1462" s="66">
        <v>2343</v>
      </c>
      <c r="E1462" s="66">
        <v>3549</v>
      </c>
      <c r="F1462" s="68">
        <v>34369918</v>
      </c>
      <c r="G1462" s="68">
        <v>29232758</v>
      </c>
      <c r="H1462" s="68">
        <v>8616142</v>
      </c>
      <c r="I1462" s="70"/>
    </row>
    <row r="1463" spans="1:9" ht="15" thickBot="1" x14ac:dyDescent="0.4">
      <c r="A1463" s="60">
        <v>12</v>
      </c>
      <c r="B1463" s="62">
        <v>2022</v>
      </c>
      <c r="C1463" s="64" t="s">
        <v>165</v>
      </c>
      <c r="D1463" s="62">
        <v>997</v>
      </c>
      <c r="E1463" s="66">
        <v>1264</v>
      </c>
      <c r="F1463" s="68">
        <v>12173234</v>
      </c>
      <c r="G1463" s="68">
        <v>11042726</v>
      </c>
      <c r="H1463" s="68">
        <v>4850540</v>
      </c>
      <c r="I1463" s="70"/>
    </row>
    <row r="1464" spans="1:9" ht="15" thickBot="1" x14ac:dyDescent="0.4">
      <c r="A1464" s="60">
        <v>12</v>
      </c>
      <c r="B1464" s="62">
        <v>2022</v>
      </c>
      <c r="C1464" s="64" t="s">
        <v>91</v>
      </c>
      <c r="D1464" s="66">
        <v>20811</v>
      </c>
      <c r="E1464" s="66">
        <v>66244</v>
      </c>
      <c r="F1464" s="68">
        <v>5219408574</v>
      </c>
      <c r="G1464" s="68">
        <v>3335311494</v>
      </c>
      <c r="H1464" s="68">
        <v>1234155300</v>
      </c>
      <c r="I1464" s="70"/>
    </row>
    <row r="1465" spans="1:9" ht="15" thickBot="1" x14ac:dyDescent="0.4">
      <c r="A1465" s="60">
        <v>12</v>
      </c>
      <c r="B1465" s="62">
        <v>2022</v>
      </c>
      <c r="C1465" s="64" t="s">
        <v>166</v>
      </c>
      <c r="D1465" s="62">
        <v>932</v>
      </c>
      <c r="E1465" s="66">
        <v>1377</v>
      </c>
      <c r="F1465" s="68">
        <v>13029193</v>
      </c>
      <c r="G1465" s="68">
        <v>12412439</v>
      </c>
      <c r="H1465" s="68">
        <v>2152000</v>
      </c>
      <c r="I1465" s="70"/>
    </row>
    <row r="1466" spans="1:9" ht="29" thickBot="1" x14ac:dyDescent="0.4">
      <c r="A1466" s="60">
        <v>12</v>
      </c>
      <c r="B1466" s="62">
        <v>2022</v>
      </c>
      <c r="C1466" s="64" t="s">
        <v>167</v>
      </c>
      <c r="D1466" s="66">
        <v>2505</v>
      </c>
      <c r="E1466" s="66">
        <v>4536</v>
      </c>
      <c r="F1466" s="68">
        <v>126184508</v>
      </c>
      <c r="G1466" s="68">
        <v>60576131</v>
      </c>
      <c r="H1466" s="68">
        <v>14857178</v>
      </c>
      <c r="I1466" s="70"/>
    </row>
    <row r="1467" spans="1:9" ht="15" thickBot="1" x14ac:dyDescent="0.4">
      <c r="A1467" s="60">
        <v>12</v>
      </c>
      <c r="B1467" s="62">
        <v>2022</v>
      </c>
      <c r="C1467" s="64" t="s">
        <v>92</v>
      </c>
      <c r="D1467" s="66">
        <v>8211</v>
      </c>
      <c r="E1467" s="66">
        <v>13680</v>
      </c>
      <c r="F1467" s="68">
        <v>378241023</v>
      </c>
      <c r="G1467" s="68">
        <v>298826521</v>
      </c>
      <c r="H1467" s="68">
        <v>144635778</v>
      </c>
      <c r="I1467" s="70"/>
    </row>
    <row r="1468" spans="1:9" ht="15" thickBot="1" x14ac:dyDescent="0.4">
      <c r="A1468" s="60">
        <v>12</v>
      </c>
      <c r="B1468" s="62">
        <v>2022</v>
      </c>
      <c r="C1468" s="64" t="s">
        <v>168</v>
      </c>
      <c r="D1468" s="66">
        <v>2683</v>
      </c>
      <c r="E1468" s="66">
        <v>3377</v>
      </c>
      <c r="F1468" s="68">
        <v>29474809</v>
      </c>
      <c r="G1468" s="68">
        <v>26349040</v>
      </c>
      <c r="H1468" s="68">
        <v>16405051</v>
      </c>
      <c r="I1468" s="70"/>
    </row>
    <row r="1469" spans="1:9" ht="15" thickBot="1" x14ac:dyDescent="0.4">
      <c r="A1469" s="60">
        <v>12</v>
      </c>
      <c r="B1469" s="62">
        <v>2022</v>
      </c>
      <c r="C1469" s="64" t="s">
        <v>93</v>
      </c>
      <c r="D1469" s="66">
        <v>18088</v>
      </c>
      <c r="E1469" s="66">
        <v>49594</v>
      </c>
      <c r="F1469" s="68">
        <v>2737637675</v>
      </c>
      <c r="G1469" s="68">
        <v>2017900655</v>
      </c>
      <c r="H1469" s="68">
        <v>853772589</v>
      </c>
      <c r="I1469" s="70"/>
    </row>
    <row r="1470" spans="1:9" ht="29" thickBot="1" x14ac:dyDescent="0.4">
      <c r="A1470" s="60">
        <v>12</v>
      </c>
      <c r="B1470" s="62">
        <v>2022</v>
      </c>
      <c r="C1470" s="64" t="s">
        <v>169</v>
      </c>
      <c r="D1470" s="66">
        <v>3402</v>
      </c>
      <c r="E1470" s="66">
        <v>5293</v>
      </c>
      <c r="F1470" s="68">
        <v>56906417</v>
      </c>
      <c r="G1470" s="68">
        <v>49517324</v>
      </c>
      <c r="H1470" s="68">
        <v>24281082</v>
      </c>
      <c r="I1470" s="70"/>
    </row>
    <row r="1471" spans="1:9" ht="15" thickBot="1" x14ac:dyDescent="0.4">
      <c r="A1471" s="60">
        <v>12</v>
      </c>
      <c r="B1471" s="62">
        <v>2022</v>
      </c>
      <c r="C1471" s="64" t="s">
        <v>170</v>
      </c>
      <c r="D1471" s="66">
        <v>2057</v>
      </c>
      <c r="E1471" s="66">
        <v>3336</v>
      </c>
      <c r="F1471" s="68">
        <v>116201125</v>
      </c>
      <c r="G1471" s="68">
        <v>37679371</v>
      </c>
      <c r="H1471" s="68">
        <v>9027238</v>
      </c>
      <c r="I1471" s="70"/>
    </row>
    <row r="1472" spans="1:9" ht="15" thickBot="1" x14ac:dyDescent="0.4">
      <c r="A1472" s="60">
        <v>12</v>
      </c>
      <c r="B1472" s="62">
        <v>2022</v>
      </c>
      <c r="C1472" s="64" t="s">
        <v>171</v>
      </c>
      <c r="D1472" s="66">
        <v>3963</v>
      </c>
      <c r="E1472" s="66">
        <v>6537</v>
      </c>
      <c r="F1472" s="68">
        <v>250931762</v>
      </c>
      <c r="G1472" s="68">
        <v>92451730</v>
      </c>
      <c r="H1472" s="68">
        <v>34233497</v>
      </c>
      <c r="I1472" s="70"/>
    </row>
    <row r="1473" spans="1:9" ht="15" thickBot="1" x14ac:dyDescent="0.4">
      <c r="A1473" s="60">
        <v>12</v>
      </c>
      <c r="B1473" s="62">
        <v>2022</v>
      </c>
      <c r="C1473" s="64" t="s">
        <v>94</v>
      </c>
      <c r="D1473" s="66">
        <v>11270</v>
      </c>
      <c r="E1473" s="66">
        <v>22971</v>
      </c>
      <c r="F1473" s="68">
        <v>1140749680</v>
      </c>
      <c r="G1473" s="68">
        <v>901002985</v>
      </c>
      <c r="H1473" s="68">
        <v>352366414</v>
      </c>
      <c r="I1473" s="70"/>
    </row>
    <row r="1474" spans="1:9" ht="15" thickBot="1" x14ac:dyDescent="0.4">
      <c r="A1474" s="60">
        <v>12</v>
      </c>
      <c r="B1474" s="62">
        <v>2022</v>
      </c>
      <c r="C1474" s="64" t="s">
        <v>172</v>
      </c>
      <c r="D1474" s="62">
        <v>993</v>
      </c>
      <c r="E1474" s="66">
        <v>1166</v>
      </c>
      <c r="F1474" s="68">
        <v>9202977</v>
      </c>
      <c r="G1474" s="68">
        <v>8967222</v>
      </c>
      <c r="H1474" s="68">
        <v>2991919</v>
      </c>
      <c r="I1474" s="70"/>
    </row>
    <row r="1475" spans="1:9" ht="15" thickBot="1" x14ac:dyDescent="0.4">
      <c r="A1475" s="60">
        <v>12</v>
      </c>
      <c r="B1475" s="62">
        <v>2022</v>
      </c>
      <c r="C1475" s="64" t="s">
        <v>173</v>
      </c>
      <c r="D1475" s="66">
        <v>3382</v>
      </c>
      <c r="E1475" s="66">
        <v>4510</v>
      </c>
      <c r="F1475" s="68">
        <v>65479991</v>
      </c>
      <c r="G1475" s="68">
        <v>54607411</v>
      </c>
      <c r="H1475" s="68">
        <v>29146203</v>
      </c>
      <c r="I1475" s="70"/>
    </row>
    <row r="1476" spans="1:9" ht="29" thickBot="1" x14ac:dyDescent="0.4">
      <c r="A1476" s="60">
        <v>12</v>
      </c>
      <c r="B1476" s="62">
        <v>2022</v>
      </c>
      <c r="C1476" s="64" t="s">
        <v>174</v>
      </c>
      <c r="D1476" s="66">
        <v>4776</v>
      </c>
      <c r="E1476" s="66">
        <v>8129</v>
      </c>
      <c r="F1476" s="68">
        <v>104645047</v>
      </c>
      <c r="G1476" s="68">
        <v>91280476</v>
      </c>
      <c r="H1476" s="68">
        <v>44186204</v>
      </c>
      <c r="I1476" s="70"/>
    </row>
    <row r="1477" spans="1:9" ht="15" thickBot="1" x14ac:dyDescent="0.4">
      <c r="A1477" s="60">
        <v>12</v>
      </c>
      <c r="B1477" s="62">
        <v>2022</v>
      </c>
      <c r="C1477" s="64" t="s">
        <v>175</v>
      </c>
      <c r="D1477" s="66">
        <v>6583</v>
      </c>
      <c r="E1477" s="66">
        <v>10521</v>
      </c>
      <c r="F1477" s="68">
        <v>218334097</v>
      </c>
      <c r="G1477" s="68">
        <v>179677608</v>
      </c>
      <c r="H1477" s="68">
        <v>92055885</v>
      </c>
      <c r="I1477" s="70"/>
    </row>
    <row r="1478" spans="1:9" ht="15" thickBot="1" x14ac:dyDescent="0.4">
      <c r="A1478" s="60">
        <v>12</v>
      </c>
      <c r="B1478" s="62">
        <v>2022</v>
      </c>
      <c r="C1478" s="64" t="s">
        <v>176</v>
      </c>
      <c r="D1478" s="66">
        <v>4737</v>
      </c>
      <c r="E1478" s="66">
        <v>9076</v>
      </c>
      <c r="F1478" s="68">
        <v>289332504</v>
      </c>
      <c r="G1478" s="68">
        <v>254336510</v>
      </c>
      <c r="H1478" s="68">
        <v>62965410</v>
      </c>
      <c r="I1478" s="70"/>
    </row>
    <row r="1479" spans="1:9" ht="15" thickBot="1" x14ac:dyDescent="0.4">
      <c r="A1479" s="60">
        <v>12</v>
      </c>
      <c r="B1479" s="62">
        <v>2022</v>
      </c>
      <c r="C1479" s="64" t="s">
        <v>177</v>
      </c>
      <c r="D1479" s="66">
        <v>3352</v>
      </c>
      <c r="E1479" s="66">
        <v>6490</v>
      </c>
      <c r="F1479" s="68">
        <v>94151335</v>
      </c>
      <c r="G1479" s="68">
        <v>74316793</v>
      </c>
      <c r="H1479" s="68">
        <v>23543280</v>
      </c>
      <c r="I1479" s="70"/>
    </row>
    <row r="1480" spans="1:9" ht="15" thickBot="1" x14ac:dyDescent="0.4">
      <c r="A1480" s="60">
        <v>12</v>
      </c>
      <c r="B1480" s="62">
        <v>2022</v>
      </c>
      <c r="C1480" s="64" t="s">
        <v>178</v>
      </c>
      <c r="D1480" s="66">
        <v>2783</v>
      </c>
      <c r="E1480" s="66">
        <v>4082</v>
      </c>
      <c r="F1480" s="68">
        <v>23998298</v>
      </c>
      <c r="G1480" s="68">
        <v>20208791</v>
      </c>
      <c r="H1480" s="68">
        <v>10550366</v>
      </c>
      <c r="I1480" s="70"/>
    </row>
    <row r="1481" spans="1:9" ht="15" thickBot="1" x14ac:dyDescent="0.4">
      <c r="A1481" s="60">
        <v>12</v>
      </c>
      <c r="B1481" s="62">
        <v>2022</v>
      </c>
      <c r="C1481" s="64" t="s">
        <v>179</v>
      </c>
      <c r="D1481" s="66">
        <v>4189</v>
      </c>
      <c r="E1481" s="66">
        <v>8125</v>
      </c>
      <c r="F1481" s="68">
        <v>43639082</v>
      </c>
      <c r="G1481" s="68">
        <v>35532260</v>
      </c>
      <c r="H1481" s="68">
        <v>21302034</v>
      </c>
      <c r="I1481" s="70"/>
    </row>
    <row r="1482" spans="1:9" ht="15" thickBot="1" x14ac:dyDescent="0.4">
      <c r="A1482" s="60">
        <v>12</v>
      </c>
      <c r="B1482" s="62">
        <v>2022</v>
      </c>
      <c r="C1482" s="64" t="s">
        <v>180</v>
      </c>
      <c r="D1482" s="66">
        <v>1890</v>
      </c>
      <c r="E1482" s="66">
        <v>2930</v>
      </c>
      <c r="F1482" s="68">
        <v>40887323</v>
      </c>
      <c r="G1482" s="68">
        <v>19942032</v>
      </c>
      <c r="H1482" s="68">
        <v>5750702</v>
      </c>
      <c r="I1482" s="70"/>
    </row>
    <row r="1483" spans="1:9" ht="15" thickBot="1" x14ac:dyDescent="0.4">
      <c r="A1483" s="60">
        <v>12</v>
      </c>
      <c r="B1483" s="62">
        <v>2022</v>
      </c>
      <c r="C1483" s="64" t="s">
        <v>181</v>
      </c>
      <c r="D1483" s="66">
        <v>6317</v>
      </c>
      <c r="E1483" s="66">
        <v>11606</v>
      </c>
      <c r="F1483" s="68">
        <v>353319340</v>
      </c>
      <c r="G1483" s="68">
        <v>332137607</v>
      </c>
      <c r="H1483" s="68">
        <v>236271912</v>
      </c>
      <c r="I1483" s="70"/>
    </row>
    <row r="1484" spans="1:9" ht="15" thickBot="1" x14ac:dyDescent="0.4">
      <c r="A1484" s="60">
        <v>12</v>
      </c>
      <c r="B1484" s="62">
        <v>2022</v>
      </c>
      <c r="C1484" s="64" t="s">
        <v>182</v>
      </c>
      <c r="D1484" s="66">
        <v>2817</v>
      </c>
      <c r="E1484" s="66">
        <v>4526</v>
      </c>
      <c r="F1484" s="68">
        <v>252454476</v>
      </c>
      <c r="G1484" s="68">
        <v>225498632</v>
      </c>
      <c r="H1484" s="68">
        <v>19617140</v>
      </c>
      <c r="I1484" s="70"/>
    </row>
    <row r="1485" spans="1:9" ht="15" thickBot="1" x14ac:dyDescent="0.4">
      <c r="A1485" s="60">
        <v>12</v>
      </c>
      <c r="B1485" s="62">
        <v>2022</v>
      </c>
      <c r="C1485" s="64" t="s">
        <v>95</v>
      </c>
      <c r="D1485" s="66">
        <v>10092</v>
      </c>
      <c r="E1485" s="66">
        <v>17762</v>
      </c>
      <c r="F1485" s="68">
        <v>1255052164</v>
      </c>
      <c r="G1485" s="68">
        <v>683889869</v>
      </c>
      <c r="H1485" s="68">
        <v>299267069</v>
      </c>
      <c r="I1485" s="70"/>
    </row>
    <row r="1486" spans="1:9" ht="29" thickBot="1" x14ac:dyDescent="0.4">
      <c r="A1486" s="60">
        <v>12</v>
      </c>
      <c r="B1486" s="62">
        <v>2022</v>
      </c>
      <c r="C1486" s="64" t="s">
        <v>183</v>
      </c>
      <c r="D1486" s="66">
        <v>2481</v>
      </c>
      <c r="E1486" s="66">
        <v>3605</v>
      </c>
      <c r="F1486" s="68">
        <v>134886089</v>
      </c>
      <c r="G1486" s="68">
        <v>24963219</v>
      </c>
      <c r="H1486" s="68">
        <v>12673041</v>
      </c>
      <c r="I1486" s="70"/>
    </row>
    <row r="1487" spans="1:9" ht="29" thickBot="1" x14ac:dyDescent="0.4">
      <c r="A1487" s="60">
        <v>12</v>
      </c>
      <c r="B1487" s="62">
        <v>2022</v>
      </c>
      <c r="C1487" s="64" t="s">
        <v>184</v>
      </c>
      <c r="D1487" s="66">
        <v>3318</v>
      </c>
      <c r="E1487" s="66">
        <v>5835</v>
      </c>
      <c r="F1487" s="68">
        <v>301799586</v>
      </c>
      <c r="G1487" s="68">
        <v>63106760</v>
      </c>
      <c r="H1487" s="68">
        <v>17794413</v>
      </c>
      <c r="I1487" s="70"/>
    </row>
    <row r="1488" spans="1:9" ht="15" thickBot="1" x14ac:dyDescent="0.4">
      <c r="A1488" s="60">
        <v>12</v>
      </c>
      <c r="B1488" s="62">
        <v>2022</v>
      </c>
      <c r="C1488" s="64" t="s">
        <v>185</v>
      </c>
      <c r="D1488" s="66">
        <v>6659</v>
      </c>
      <c r="E1488" s="66">
        <v>11483</v>
      </c>
      <c r="F1488" s="68">
        <v>288457881</v>
      </c>
      <c r="G1488" s="68">
        <v>252298429</v>
      </c>
      <c r="H1488" s="68">
        <v>135273628</v>
      </c>
      <c r="I1488" s="70"/>
    </row>
    <row r="1489" spans="1:9" ht="15" thickBot="1" x14ac:dyDescent="0.4">
      <c r="A1489" s="60">
        <v>12</v>
      </c>
      <c r="B1489" s="62">
        <v>2022</v>
      </c>
      <c r="C1489" s="64" t="s">
        <v>186</v>
      </c>
      <c r="D1489" s="66">
        <v>2034</v>
      </c>
      <c r="E1489" s="66">
        <v>3269</v>
      </c>
      <c r="F1489" s="68">
        <v>14264541</v>
      </c>
      <c r="G1489" s="68">
        <v>11631175</v>
      </c>
      <c r="H1489" s="68">
        <v>5316966</v>
      </c>
      <c r="I1489" s="70"/>
    </row>
    <row r="1490" spans="1:9" ht="15" thickBot="1" x14ac:dyDescent="0.4">
      <c r="A1490" s="60">
        <v>12</v>
      </c>
      <c r="B1490" s="62">
        <v>2022</v>
      </c>
      <c r="C1490" s="64" t="s">
        <v>187</v>
      </c>
      <c r="D1490" s="62">
        <v>934</v>
      </c>
      <c r="E1490" s="66">
        <v>1011</v>
      </c>
      <c r="F1490" s="68">
        <v>3849089</v>
      </c>
      <c r="G1490" s="68">
        <v>3013968</v>
      </c>
      <c r="H1490" s="68">
        <v>1803835</v>
      </c>
      <c r="I1490" s="70"/>
    </row>
    <row r="1491" spans="1:9" ht="29" thickBot="1" x14ac:dyDescent="0.4">
      <c r="A1491" s="60">
        <v>12</v>
      </c>
      <c r="B1491" s="62">
        <v>2022</v>
      </c>
      <c r="C1491" s="64" t="s">
        <v>188</v>
      </c>
      <c r="D1491" s="66">
        <v>4002</v>
      </c>
      <c r="E1491" s="66">
        <v>7467</v>
      </c>
      <c r="F1491" s="68">
        <v>95696907</v>
      </c>
      <c r="G1491" s="68">
        <v>82255131</v>
      </c>
      <c r="H1491" s="68">
        <v>62727058</v>
      </c>
      <c r="I1491" s="70"/>
    </row>
    <row r="1492" spans="1:9" ht="15" thickBot="1" x14ac:dyDescent="0.4">
      <c r="A1492" s="60">
        <v>12</v>
      </c>
      <c r="B1492" s="62">
        <v>2022</v>
      </c>
      <c r="C1492" s="64" t="s">
        <v>189</v>
      </c>
      <c r="D1492" s="66">
        <v>1187</v>
      </c>
      <c r="E1492" s="66">
        <v>1739</v>
      </c>
      <c r="F1492" s="68">
        <v>10425786</v>
      </c>
      <c r="G1492" s="68">
        <v>9064874</v>
      </c>
      <c r="H1492" s="68">
        <v>2135116</v>
      </c>
      <c r="I1492" s="70"/>
    </row>
    <row r="1493" spans="1:9" ht="15" thickBot="1" x14ac:dyDescent="0.4">
      <c r="A1493" s="60">
        <v>12</v>
      </c>
      <c r="B1493" s="62">
        <v>2022</v>
      </c>
      <c r="C1493" s="64" t="s">
        <v>190</v>
      </c>
      <c r="D1493" s="66">
        <v>7236</v>
      </c>
      <c r="E1493" s="66">
        <v>16379</v>
      </c>
      <c r="F1493" s="68">
        <v>453500947</v>
      </c>
      <c r="G1493" s="68">
        <v>418329288</v>
      </c>
      <c r="H1493" s="68">
        <v>275441590</v>
      </c>
      <c r="I1493" s="70"/>
    </row>
    <row r="1494" spans="1:9" ht="15" thickBot="1" x14ac:dyDescent="0.4">
      <c r="A1494" s="60">
        <v>12</v>
      </c>
      <c r="B1494" s="62">
        <v>2022</v>
      </c>
      <c r="C1494" s="64" t="s">
        <v>191</v>
      </c>
      <c r="D1494" s="66">
        <v>5077</v>
      </c>
      <c r="E1494" s="66">
        <v>9651</v>
      </c>
      <c r="F1494" s="68">
        <v>91452121</v>
      </c>
      <c r="G1494" s="68">
        <v>80269178</v>
      </c>
      <c r="H1494" s="68">
        <v>46500588</v>
      </c>
      <c r="I1494" s="70"/>
    </row>
    <row r="1495" spans="1:9" ht="29" thickBot="1" x14ac:dyDescent="0.4">
      <c r="A1495" s="60">
        <v>12</v>
      </c>
      <c r="B1495" s="62">
        <v>2022</v>
      </c>
      <c r="C1495" s="64" t="s">
        <v>192</v>
      </c>
      <c r="D1495" s="66">
        <v>1784</v>
      </c>
      <c r="E1495" s="66">
        <v>2717</v>
      </c>
      <c r="F1495" s="68">
        <v>14369984</v>
      </c>
      <c r="G1495" s="68">
        <v>9288716</v>
      </c>
      <c r="H1495" s="68">
        <v>4638287</v>
      </c>
      <c r="I1495" s="70"/>
    </row>
    <row r="1496" spans="1:9" ht="15" thickBot="1" x14ac:dyDescent="0.4">
      <c r="A1496" s="60">
        <v>12</v>
      </c>
      <c r="B1496" s="62">
        <v>2022</v>
      </c>
      <c r="C1496" s="64" t="s">
        <v>96</v>
      </c>
      <c r="D1496" s="66">
        <v>15319</v>
      </c>
      <c r="E1496" s="66">
        <v>69970</v>
      </c>
      <c r="F1496" s="68">
        <v>3594326081</v>
      </c>
      <c r="G1496" s="68">
        <v>2005579735</v>
      </c>
      <c r="H1496" s="68">
        <v>769634435</v>
      </c>
      <c r="I1496" s="70"/>
    </row>
    <row r="1497" spans="1:9" ht="15" thickBot="1" x14ac:dyDescent="0.4">
      <c r="A1497" s="60">
        <v>12</v>
      </c>
      <c r="B1497" s="62">
        <v>2022</v>
      </c>
      <c r="C1497" s="64" t="s">
        <v>193</v>
      </c>
      <c r="D1497" s="66">
        <v>2890</v>
      </c>
      <c r="E1497" s="66">
        <v>4877</v>
      </c>
      <c r="F1497" s="68">
        <v>102465056</v>
      </c>
      <c r="G1497" s="68">
        <v>56241698</v>
      </c>
      <c r="H1497" s="68">
        <v>18698619</v>
      </c>
      <c r="I1497" s="70"/>
    </row>
    <row r="1498" spans="1:9" ht="15" thickBot="1" x14ac:dyDescent="0.4">
      <c r="A1498" s="61">
        <v>11</v>
      </c>
      <c r="B1498" s="63">
        <v>2022</v>
      </c>
      <c r="C1498" s="65" t="s">
        <v>144</v>
      </c>
      <c r="D1498" s="67">
        <v>54481</v>
      </c>
      <c r="E1498" s="67">
        <v>775480</v>
      </c>
      <c r="F1498" s="69">
        <v>29599153830</v>
      </c>
      <c r="G1498" s="69">
        <v>22954784234</v>
      </c>
      <c r="H1498" s="69">
        <v>11908676848</v>
      </c>
      <c r="I1498" s="70"/>
    </row>
    <row r="1499" spans="1:9" ht="15" thickBot="1" x14ac:dyDescent="0.4">
      <c r="A1499" s="60">
        <v>11</v>
      </c>
      <c r="B1499" s="62">
        <v>2022</v>
      </c>
      <c r="C1499" s="64" t="s">
        <v>83</v>
      </c>
      <c r="D1499" s="66">
        <v>14478</v>
      </c>
      <c r="E1499" s="66">
        <v>52376</v>
      </c>
      <c r="F1499" s="68">
        <v>4053227846</v>
      </c>
      <c r="G1499" s="68">
        <v>3047464807</v>
      </c>
      <c r="H1499" s="68">
        <v>1139329650</v>
      </c>
      <c r="I1499" s="70"/>
    </row>
    <row r="1500" spans="1:9" ht="15" thickBot="1" x14ac:dyDescent="0.4">
      <c r="A1500" s="60">
        <v>11</v>
      </c>
      <c r="B1500" s="62">
        <v>2022</v>
      </c>
      <c r="C1500" s="64" t="s">
        <v>145</v>
      </c>
      <c r="D1500" s="66">
        <v>3439</v>
      </c>
      <c r="E1500" s="66">
        <v>4569</v>
      </c>
      <c r="F1500" s="68">
        <v>67545941</v>
      </c>
      <c r="G1500" s="68">
        <v>54419898</v>
      </c>
      <c r="H1500" s="68">
        <v>29253301</v>
      </c>
      <c r="I1500" s="70"/>
    </row>
    <row r="1501" spans="1:9" ht="15" thickBot="1" x14ac:dyDescent="0.4">
      <c r="A1501" s="60">
        <v>11</v>
      </c>
      <c r="B1501" s="62">
        <v>2022</v>
      </c>
      <c r="C1501" s="64" t="s">
        <v>84</v>
      </c>
      <c r="D1501" s="66">
        <v>16071</v>
      </c>
      <c r="E1501" s="66">
        <v>59438</v>
      </c>
      <c r="F1501" s="68">
        <v>2958737473</v>
      </c>
      <c r="G1501" s="68">
        <v>2285570207</v>
      </c>
      <c r="H1501" s="68">
        <v>1356889583</v>
      </c>
      <c r="I1501" s="70"/>
    </row>
    <row r="1502" spans="1:9" ht="15" thickBot="1" x14ac:dyDescent="0.4">
      <c r="A1502" s="60">
        <v>11</v>
      </c>
      <c r="B1502" s="62">
        <v>2022</v>
      </c>
      <c r="C1502" s="64" t="s">
        <v>146</v>
      </c>
      <c r="D1502" s="66">
        <v>3681</v>
      </c>
      <c r="E1502" s="66">
        <v>4601</v>
      </c>
      <c r="F1502" s="68">
        <v>52150935</v>
      </c>
      <c r="G1502" s="68">
        <v>45471468</v>
      </c>
      <c r="H1502" s="68">
        <v>29387329</v>
      </c>
      <c r="I1502" s="70"/>
    </row>
    <row r="1503" spans="1:9" ht="15" thickBot="1" x14ac:dyDescent="0.4">
      <c r="A1503" s="60">
        <v>11</v>
      </c>
      <c r="B1503" s="62">
        <v>2022</v>
      </c>
      <c r="C1503" s="64" t="s">
        <v>147</v>
      </c>
      <c r="D1503" s="66">
        <v>1431</v>
      </c>
      <c r="E1503" s="66">
        <v>2439</v>
      </c>
      <c r="F1503" s="68">
        <v>12733327</v>
      </c>
      <c r="G1503" s="68">
        <v>11078453</v>
      </c>
      <c r="H1503" s="68">
        <v>4520122</v>
      </c>
      <c r="I1503" s="70"/>
    </row>
    <row r="1504" spans="1:9" ht="15" thickBot="1" x14ac:dyDescent="0.4">
      <c r="A1504" s="60">
        <v>11</v>
      </c>
      <c r="B1504" s="62">
        <v>2022</v>
      </c>
      <c r="C1504" s="64" t="s">
        <v>148</v>
      </c>
      <c r="D1504" s="66">
        <v>1200</v>
      </c>
      <c r="E1504" s="66">
        <v>1568</v>
      </c>
      <c r="F1504" s="68">
        <v>6200460</v>
      </c>
      <c r="G1504" s="68">
        <v>5266612</v>
      </c>
      <c r="H1504" s="68">
        <v>2583646</v>
      </c>
      <c r="I1504" s="70"/>
    </row>
    <row r="1505" spans="1:9" ht="15" thickBot="1" x14ac:dyDescent="0.4">
      <c r="A1505" s="60">
        <v>11</v>
      </c>
      <c r="B1505" s="62">
        <v>2022</v>
      </c>
      <c r="C1505" s="64" t="s">
        <v>97</v>
      </c>
      <c r="D1505" s="66">
        <v>13601</v>
      </c>
      <c r="E1505" s="66">
        <v>44953</v>
      </c>
      <c r="F1505" s="68">
        <v>1581619489</v>
      </c>
      <c r="G1505" s="68">
        <v>1309360356</v>
      </c>
      <c r="H1505" s="68">
        <v>655045158</v>
      </c>
      <c r="I1505" s="70"/>
    </row>
    <row r="1506" spans="1:9" ht="29" thickBot="1" x14ac:dyDescent="0.4">
      <c r="A1506" s="60">
        <v>11</v>
      </c>
      <c r="B1506" s="62">
        <v>2022</v>
      </c>
      <c r="C1506" s="64" t="s">
        <v>98</v>
      </c>
      <c r="D1506" s="66">
        <v>7683</v>
      </c>
      <c r="E1506" s="66">
        <v>8226</v>
      </c>
      <c r="F1506" s="68">
        <v>351399607</v>
      </c>
      <c r="G1506" s="68">
        <v>264772138</v>
      </c>
      <c r="H1506" s="68">
        <v>163502439</v>
      </c>
      <c r="I1506" s="70"/>
    </row>
    <row r="1507" spans="1:9" ht="15" thickBot="1" x14ac:dyDescent="0.4">
      <c r="A1507" s="60">
        <v>11</v>
      </c>
      <c r="B1507" s="62">
        <v>2022</v>
      </c>
      <c r="C1507" s="64" t="s">
        <v>149</v>
      </c>
      <c r="D1507" s="66">
        <v>4890</v>
      </c>
      <c r="E1507" s="66">
        <v>8805</v>
      </c>
      <c r="F1507" s="68">
        <v>83030750</v>
      </c>
      <c r="G1507" s="68">
        <v>72090007</v>
      </c>
      <c r="H1507" s="68">
        <v>43570802</v>
      </c>
      <c r="I1507" s="70"/>
    </row>
    <row r="1508" spans="1:9" ht="15" thickBot="1" x14ac:dyDescent="0.4">
      <c r="A1508" s="60">
        <v>11</v>
      </c>
      <c r="B1508" s="62">
        <v>2022</v>
      </c>
      <c r="C1508" s="64" t="s">
        <v>150</v>
      </c>
      <c r="D1508" s="66">
        <v>1111</v>
      </c>
      <c r="E1508" s="66">
        <v>1574</v>
      </c>
      <c r="F1508" s="68">
        <v>9253359</v>
      </c>
      <c r="G1508" s="68">
        <v>7800117</v>
      </c>
      <c r="H1508" s="68">
        <v>3841387</v>
      </c>
      <c r="I1508" s="70"/>
    </row>
    <row r="1509" spans="1:9" ht="29" thickBot="1" x14ac:dyDescent="0.4">
      <c r="A1509" s="60">
        <v>11</v>
      </c>
      <c r="B1509" s="62">
        <v>2022</v>
      </c>
      <c r="C1509" s="64" t="s">
        <v>151</v>
      </c>
      <c r="D1509" s="66">
        <v>3249</v>
      </c>
      <c r="E1509" s="66">
        <v>5323</v>
      </c>
      <c r="F1509" s="68">
        <v>36956899</v>
      </c>
      <c r="G1509" s="68">
        <v>29629446</v>
      </c>
      <c r="H1509" s="68">
        <v>17900471</v>
      </c>
      <c r="I1509" s="70"/>
    </row>
    <row r="1510" spans="1:9" ht="15" thickBot="1" x14ac:dyDescent="0.4">
      <c r="A1510" s="60">
        <v>11</v>
      </c>
      <c r="B1510" s="62">
        <v>2022</v>
      </c>
      <c r="C1510" s="64" t="s">
        <v>152</v>
      </c>
      <c r="D1510" s="66">
        <v>1791</v>
      </c>
      <c r="E1510" s="66">
        <v>3405</v>
      </c>
      <c r="F1510" s="68">
        <v>15610901</v>
      </c>
      <c r="G1510" s="68">
        <v>12265242</v>
      </c>
      <c r="H1510" s="68">
        <v>7249662</v>
      </c>
      <c r="I1510" s="70"/>
    </row>
    <row r="1511" spans="1:9" ht="15" thickBot="1" x14ac:dyDescent="0.4">
      <c r="A1511" s="60">
        <v>11</v>
      </c>
      <c r="B1511" s="62">
        <v>2022</v>
      </c>
      <c r="C1511" s="64" t="s">
        <v>153</v>
      </c>
      <c r="D1511" s="66">
        <v>1202</v>
      </c>
      <c r="E1511" s="66">
        <v>1845</v>
      </c>
      <c r="F1511" s="68">
        <v>5339898</v>
      </c>
      <c r="G1511" s="68">
        <v>4714128</v>
      </c>
      <c r="H1511" s="68">
        <v>2447019</v>
      </c>
      <c r="I1511" s="70"/>
    </row>
    <row r="1512" spans="1:9" ht="15" thickBot="1" x14ac:dyDescent="0.4">
      <c r="A1512" s="60">
        <v>11</v>
      </c>
      <c r="B1512" s="62">
        <v>2022</v>
      </c>
      <c r="C1512" s="64" t="s">
        <v>154</v>
      </c>
      <c r="D1512" s="66">
        <v>1101</v>
      </c>
      <c r="E1512" s="66">
        <v>1798</v>
      </c>
      <c r="F1512" s="68">
        <v>6668703</v>
      </c>
      <c r="G1512" s="68">
        <v>5618954</v>
      </c>
      <c r="H1512" s="68">
        <v>3916269</v>
      </c>
      <c r="I1512" s="70"/>
    </row>
    <row r="1513" spans="1:9" ht="15" thickBot="1" x14ac:dyDescent="0.4">
      <c r="A1513" s="60">
        <v>11</v>
      </c>
      <c r="B1513" s="62">
        <v>2022</v>
      </c>
      <c r="C1513" s="64" t="s">
        <v>155</v>
      </c>
      <c r="D1513" s="66">
        <v>2123</v>
      </c>
      <c r="E1513" s="66">
        <v>2978</v>
      </c>
      <c r="F1513" s="68">
        <v>11708254</v>
      </c>
      <c r="G1513" s="68">
        <v>10417385</v>
      </c>
      <c r="H1513" s="68">
        <v>6957072</v>
      </c>
      <c r="I1513" s="70"/>
    </row>
    <row r="1514" spans="1:9" ht="15" thickBot="1" x14ac:dyDescent="0.4">
      <c r="A1514" s="60">
        <v>11</v>
      </c>
      <c r="B1514" s="62">
        <v>2022</v>
      </c>
      <c r="C1514" s="64" t="s">
        <v>156</v>
      </c>
      <c r="D1514" s="66">
        <v>4615</v>
      </c>
      <c r="E1514" s="66">
        <v>10038</v>
      </c>
      <c r="F1514" s="68">
        <v>75999113</v>
      </c>
      <c r="G1514" s="68">
        <v>64550023</v>
      </c>
      <c r="H1514" s="68">
        <v>34595511</v>
      </c>
      <c r="I1514" s="70"/>
    </row>
    <row r="1515" spans="1:9" ht="15" thickBot="1" x14ac:dyDescent="0.4">
      <c r="A1515" s="60">
        <v>11</v>
      </c>
      <c r="B1515" s="62">
        <v>2022</v>
      </c>
      <c r="C1515" s="64" t="s">
        <v>86</v>
      </c>
      <c r="D1515" s="66">
        <v>19219</v>
      </c>
      <c r="E1515" s="66">
        <v>20836</v>
      </c>
      <c r="F1515" s="68">
        <v>5212088476</v>
      </c>
      <c r="G1515" s="68">
        <v>3456795258</v>
      </c>
      <c r="H1515" s="68">
        <v>1801673649</v>
      </c>
      <c r="I1515" s="70"/>
    </row>
    <row r="1516" spans="1:9" ht="15" thickBot="1" x14ac:dyDescent="0.4">
      <c r="A1516" s="60">
        <v>11</v>
      </c>
      <c r="B1516" s="62">
        <v>2022</v>
      </c>
      <c r="C1516" s="64" t="s">
        <v>157</v>
      </c>
      <c r="D1516" s="66">
        <v>1102</v>
      </c>
      <c r="E1516" s="66">
        <v>1544</v>
      </c>
      <c r="F1516" s="68">
        <v>4652011</v>
      </c>
      <c r="G1516" s="68">
        <v>4361698</v>
      </c>
      <c r="H1516" s="68">
        <v>2582099</v>
      </c>
      <c r="I1516" s="70"/>
    </row>
    <row r="1517" spans="1:9" ht="15" thickBot="1" x14ac:dyDescent="0.4">
      <c r="A1517" s="60">
        <v>11</v>
      </c>
      <c r="B1517" s="62">
        <v>2022</v>
      </c>
      <c r="C1517" s="64" t="s">
        <v>87</v>
      </c>
      <c r="D1517" s="66">
        <v>12540</v>
      </c>
      <c r="E1517" s="66">
        <v>50062</v>
      </c>
      <c r="F1517" s="68">
        <v>1854830895</v>
      </c>
      <c r="G1517" s="68">
        <v>1529922961</v>
      </c>
      <c r="H1517" s="68">
        <v>824968585</v>
      </c>
      <c r="I1517" s="70"/>
    </row>
    <row r="1518" spans="1:9" ht="15" thickBot="1" x14ac:dyDescent="0.4">
      <c r="A1518" s="60">
        <v>11</v>
      </c>
      <c r="B1518" s="62">
        <v>2022</v>
      </c>
      <c r="C1518" s="64" t="s">
        <v>158</v>
      </c>
      <c r="D1518" s="66">
        <v>7772</v>
      </c>
      <c r="E1518" s="66">
        <v>24581</v>
      </c>
      <c r="F1518" s="68">
        <v>321878149</v>
      </c>
      <c r="G1518" s="68">
        <v>278064345</v>
      </c>
      <c r="H1518" s="68">
        <v>185354534</v>
      </c>
      <c r="I1518" s="70"/>
    </row>
    <row r="1519" spans="1:9" ht="15" thickBot="1" x14ac:dyDescent="0.4">
      <c r="A1519" s="60">
        <v>11</v>
      </c>
      <c r="B1519" s="62">
        <v>2022</v>
      </c>
      <c r="C1519" s="64" t="s">
        <v>88</v>
      </c>
      <c r="D1519" s="66">
        <v>15321</v>
      </c>
      <c r="E1519" s="66">
        <v>38827</v>
      </c>
      <c r="F1519" s="68">
        <v>2701178311</v>
      </c>
      <c r="G1519" s="68">
        <v>2192059842</v>
      </c>
      <c r="H1519" s="68">
        <v>1269829285</v>
      </c>
      <c r="I1519" s="70"/>
    </row>
    <row r="1520" spans="1:9" ht="15" thickBot="1" x14ac:dyDescent="0.4">
      <c r="A1520" s="60">
        <v>11</v>
      </c>
      <c r="B1520" s="62">
        <v>2022</v>
      </c>
      <c r="C1520" s="64" t="s">
        <v>159</v>
      </c>
      <c r="D1520" s="66">
        <v>4690</v>
      </c>
      <c r="E1520" s="66">
        <v>7348</v>
      </c>
      <c r="F1520" s="68">
        <v>60640697</v>
      </c>
      <c r="G1520" s="68">
        <v>54525709</v>
      </c>
      <c r="H1520" s="68">
        <v>33856498</v>
      </c>
      <c r="I1520" s="70"/>
    </row>
    <row r="1521" spans="1:9" ht="15" thickBot="1" x14ac:dyDescent="0.4">
      <c r="A1521" s="60">
        <v>11</v>
      </c>
      <c r="B1521" s="62">
        <v>2022</v>
      </c>
      <c r="C1521" s="64" t="s">
        <v>89</v>
      </c>
      <c r="D1521" s="66">
        <v>5094</v>
      </c>
      <c r="E1521" s="66">
        <v>9766</v>
      </c>
      <c r="F1521" s="68">
        <v>114557794</v>
      </c>
      <c r="G1521" s="68">
        <v>96867539</v>
      </c>
      <c r="H1521" s="68">
        <v>54863795</v>
      </c>
      <c r="I1521" s="70"/>
    </row>
    <row r="1522" spans="1:9" ht="15" thickBot="1" x14ac:dyDescent="0.4">
      <c r="A1522" s="60">
        <v>11</v>
      </c>
      <c r="B1522" s="62">
        <v>2022</v>
      </c>
      <c r="C1522" s="64" t="s">
        <v>90</v>
      </c>
      <c r="D1522" s="66">
        <v>7457</v>
      </c>
      <c r="E1522" s="66">
        <v>18591</v>
      </c>
      <c r="F1522" s="68">
        <v>368316268</v>
      </c>
      <c r="G1522" s="68">
        <v>329083608</v>
      </c>
      <c r="H1522" s="68">
        <v>160786842</v>
      </c>
      <c r="I1522" s="70"/>
    </row>
    <row r="1523" spans="1:9" ht="15" thickBot="1" x14ac:dyDescent="0.4">
      <c r="A1523" s="60">
        <v>11</v>
      </c>
      <c r="B1523" s="62">
        <v>2022</v>
      </c>
      <c r="C1523" s="64" t="s">
        <v>160</v>
      </c>
      <c r="D1523" s="66">
        <v>2323</v>
      </c>
      <c r="E1523" s="66">
        <v>3151</v>
      </c>
      <c r="F1523" s="68">
        <v>23255259</v>
      </c>
      <c r="G1523" s="68">
        <v>18949684</v>
      </c>
      <c r="H1523" s="68">
        <v>14415018</v>
      </c>
      <c r="I1523" s="70"/>
    </row>
    <row r="1524" spans="1:9" ht="15" thickBot="1" x14ac:dyDescent="0.4">
      <c r="A1524" s="60">
        <v>11</v>
      </c>
      <c r="B1524" s="62">
        <v>2022</v>
      </c>
      <c r="C1524" s="64" t="s">
        <v>161</v>
      </c>
      <c r="D1524" s="66">
        <v>4420</v>
      </c>
      <c r="E1524" s="66">
        <v>9821</v>
      </c>
      <c r="F1524" s="68">
        <v>92289557</v>
      </c>
      <c r="G1524" s="68">
        <v>81622062</v>
      </c>
      <c r="H1524" s="68">
        <v>53501750</v>
      </c>
      <c r="I1524" s="70"/>
    </row>
    <row r="1525" spans="1:9" ht="15" thickBot="1" x14ac:dyDescent="0.4">
      <c r="A1525" s="60">
        <v>11</v>
      </c>
      <c r="B1525" s="62">
        <v>2022</v>
      </c>
      <c r="C1525" s="64" t="s">
        <v>162</v>
      </c>
      <c r="D1525" s="66">
        <v>4537</v>
      </c>
      <c r="E1525" s="66">
        <v>8122</v>
      </c>
      <c r="F1525" s="68">
        <v>111717565</v>
      </c>
      <c r="G1525" s="68">
        <v>100437244</v>
      </c>
      <c r="H1525" s="68">
        <v>38174564</v>
      </c>
      <c r="I1525" s="70"/>
    </row>
    <row r="1526" spans="1:9" ht="15" thickBot="1" x14ac:dyDescent="0.4">
      <c r="A1526" s="60">
        <v>11</v>
      </c>
      <c r="B1526" s="62">
        <v>2022</v>
      </c>
      <c r="C1526" s="64" t="s">
        <v>163</v>
      </c>
      <c r="D1526" s="62">
        <v>905</v>
      </c>
      <c r="E1526" s="66">
        <v>1049</v>
      </c>
      <c r="F1526" s="68">
        <v>2007907</v>
      </c>
      <c r="G1526" s="68">
        <v>1869907</v>
      </c>
      <c r="H1526" s="68">
        <v>1174934</v>
      </c>
      <c r="I1526" s="70"/>
    </row>
    <row r="1527" spans="1:9" ht="15" thickBot="1" x14ac:dyDescent="0.4">
      <c r="A1527" s="60">
        <v>11</v>
      </c>
      <c r="B1527" s="62">
        <v>2022</v>
      </c>
      <c r="C1527" s="64" t="s">
        <v>164</v>
      </c>
      <c r="D1527" s="66">
        <v>2152</v>
      </c>
      <c r="E1527" s="66">
        <v>3260</v>
      </c>
      <c r="F1527" s="68">
        <v>19600569</v>
      </c>
      <c r="G1527" s="68">
        <v>17341993</v>
      </c>
      <c r="H1527" s="68">
        <v>6946863</v>
      </c>
      <c r="I1527" s="70"/>
    </row>
    <row r="1528" spans="1:9" ht="15" thickBot="1" x14ac:dyDescent="0.4">
      <c r="A1528" s="60">
        <v>11</v>
      </c>
      <c r="B1528" s="62">
        <v>2022</v>
      </c>
      <c r="C1528" s="64" t="s">
        <v>165</v>
      </c>
      <c r="D1528" s="62">
        <v>993</v>
      </c>
      <c r="E1528" s="66">
        <v>1253</v>
      </c>
      <c r="F1528" s="68">
        <v>10070033</v>
      </c>
      <c r="G1528" s="68">
        <v>8274455</v>
      </c>
      <c r="H1528" s="68">
        <v>3693854</v>
      </c>
      <c r="I1528" s="70"/>
    </row>
    <row r="1529" spans="1:9" ht="15" thickBot="1" x14ac:dyDescent="0.4">
      <c r="A1529" s="60">
        <v>11</v>
      </c>
      <c r="B1529" s="62">
        <v>2022</v>
      </c>
      <c r="C1529" s="64" t="s">
        <v>91</v>
      </c>
      <c r="D1529" s="66">
        <v>15271</v>
      </c>
      <c r="E1529" s="66">
        <v>57551</v>
      </c>
      <c r="F1529" s="68">
        <v>2593564693</v>
      </c>
      <c r="G1529" s="68">
        <v>2148260043</v>
      </c>
      <c r="H1529" s="68">
        <v>1054553771</v>
      </c>
      <c r="I1529" s="70"/>
    </row>
    <row r="1530" spans="1:9" ht="15" thickBot="1" x14ac:dyDescent="0.4">
      <c r="A1530" s="60">
        <v>11</v>
      </c>
      <c r="B1530" s="62">
        <v>2022</v>
      </c>
      <c r="C1530" s="64" t="s">
        <v>166</v>
      </c>
      <c r="D1530" s="62">
        <v>868</v>
      </c>
      <c r="E1530" s="66">
        <v>1264</v>
      </c>
      <c r="F1530" s="68">
        <v>9061076</v>
      </c>
      <c r="G1530" s="68">
        <v>8422494</v>
      </c>
      <c r="H1530" s="68">
        <v>2387191</v>
      </c>
      <c r="I1530" s="70"/>
    </row>
    <row r="1531" spans="1:9" ht="29" thickBot="1" x14ac:dyDescent="0.4">
      <c r="A1531" s="60">
        <v>11</v>
      </c>
      <c r="B1531" s="62">
        <v>2022</v>
      </c>
      <c r="C1531" s="64" t="s">
        <v>167</v>
      </c>
      <c r="D1531" s="66">
        <v>2324</v>
      </c>
      <c r="E1531" s="66">
        <v>4232</v>
      </c>
      <c r="F1531" s="68">
        <v>55821777</v>
      </c>
      <c r="G1531" s="68">
        <v>47910723</v>
      </c>
      <c r="H1531" s="68">
        <v>13717402</v>
      </c>
      <c r="I1531" s="70"/>
    </row>
    <row r="1532" spans="1:9" ht="15" thickBot="1" x14ac:dyDescent="0.4">
      <c r="A1532" s="60">
        <v>11</v>
      </c>
      <c r="B1532" s="62">
        <v>2022</v>
      </c>
      <c r="C1532" s="64" t="s">
        <v>92</v>
      </c>
      <c r="D1532" s="66">
        <v>6995</v>
      </c>
      <c r="E1532" s="66">
        <v>12172</v>
      </c>
      <c r="F1532" s="68">
        <v>260964725</v>
      </c>
      <c r="G1532" s="68">
        <v>206935504</v>
      </c>
      <c r="H1532" s="68">
        <v>119663812</v>
      </c>
      <c r="I1532" s="70"/>
    </row>
    <row r="1533" spans="1:9" ht="15" thickBot="1" x14ac:dyDescent="0.4">
      <c r="A1533" s="60">
        <v>11</v>
      </c>
      <c r="B1533" s="62">
        <v>2022</v>
      </c>
      <c r="C1533" s="64" t="s">
        <v>168</v>
      </c>
      <c r="D1533" s="66">
        <v>2585</v>
      </c>
      <c r="E1533" s="66">
        <v>3260</v>
      </c>
      <c r="F1533" s="68">
        <v>29800330</v>
      </c>
      <c r="G1533" s="68">
        <v>23266600</v>
      </c>
      <c r="H1533" s="68">
        <v>14938594</v>
      </c>
      <c r="I1533" s="70"/>
    </row>
    <row r="1534" spans="1:9" ht="15" thickBot="1" x14ac:dyDescent="0.4">
      <c r="A1534" s="60">
        <v>11</v>
      </c>
      <c r="B1534" s="62">
        <v>2022</v>
      </c>
      <c r="C1534" s="64" t="s">
        <v>93</v>
      </c>
      <c r="D1534" s="66">
        <v>13565</v>
      </c>
      <c r="E1534" s="66">
        <v>43286</v>
      </c>
      <c r="F1534" s="68">
        <v>1670768246</v>
      </c>
      <c r="G1534" s="68">
        <v>1288615175</v>
      </c>
      <c r="H1534" s="68">
        <v>737005604</v>
      </c>
      <c r="I1534" s="70"/>
    </row>
    <row r="1535" spans="1:9" ht="29" thickBot="1" x14ac:dyDescent="0.4">
      <c r="A1535" s="60">
        <v>11</v>
      </c>
      <c r="B1535" s="62">
        <v>2022</v>
      </c>
      <c r="C1535" s="64" t="s">
        <v>169</v>
      </c>
      <c r="D1535" s="66">
        <v>3042</v>
      </c>
      <c r="E1535" s="66">
        <v>4769</v>
      </c>
      <c r="F1535" s="68">
        <v>48494681</v>
      </c>
      <c r="G1535" s="68">
        <v>42560579</v>
      </c>
      <c r="H1535" s="68">
        <v>22938841</v>
      </c>
      <c r="I1535" s="70"/>
    </row>
    <row r="1536" spans="1:9" ht="15" thickBot="1" x14ac:dyDescent="0.4">
      <c r="A1536" s="60">
        <v>11</v>
      </c>
      <c r="B1536" s="62">
        <v>2022</v>
      </c>
      <c r="C1536" s="64" t="s">
        <v>170</v>
      </c>
      <c r="D1536" s="66">
        <v>1903</v>
      </c>
      <c r="E1536" s="66">
        <v>3081</v>
      </c>
      <c r="F1536" s="68">
        <v>27126956</v>
      </c>
      <c r="G1536" s="68">
        <v>24961773</v>
      </c>
      <c r="H1536" s="68">
        <v>10144525</v>
      </c>
      <c r="I1536" s="70"/>
    </row>
    <row r="1537" spans="1:9" ht="15" thickBot="1" x14ac:dyDescent="0.4">
      <c r="A1537" s="60">
        <v>11</v>
      </c>
      <c r="B1537" s="62">
        <v>2022</v>
      </c>
      <c r="C1537" s="64" t="s">
        <v>171</v>
      </c>
      <c r="D1537" s="66">
        <v>3602</v>
      </c>
      <c r="E1537" s="66">
        <v>6075</v>
      </c>
      <c r="F1537" s="68">
        <v>79421312</v>
      </c>
      <c r="G1537" s="68">
        <v>67195818</v>
      </c>
      <c r="H1537" s="68">
        <v>30972372</v>
      </c>
      <c r="I1537" s="70"/>
    </row>
    <row r="1538" spans="1:9" ht="15" thickBot="1" x14ac:dyDescent="0.4">
      <c r="A1538" s="60">
        <v>11</v>
      </c>
      <c r="B1538" s="62">
        <v>2022</v>
      </c>
      <c r="C1538" s="64" t="s">
        <v>94</v>
      </c>
      <c r="D1538" s="66">
        <v>9228</v>
      </c>
      <c r="E1538" s="66">
        <v>20356</v>
      </c>
      <c r="F1538" s="68">
        <v>754144374</v>
      </c>
      <c r="G1538" s="68">
        <v>651015964</v>
      </c>
      <c r="H1538" s="68">
        <v>296555531</v>
      </c>
      <c r="I1538" s="70"/>
    </row>
    <row r="1539" spans="1:9" ht="15" thickBot="1" x14ac:dyDescent="0.4">
      <c r="A1539" s="60">
        <v>11</v>
      </c>
      <c r="B1539" s="62">
        <v>2022</v>
      </c>
      <c r="C1539" s="64" t="s">
        <v>172</v>
      </c>
      <c r="D1539" s="62">
        <v>921</v>
      </c>
      <c r="E1539" s="66">
        <v>1072</v>
      </c>
      <c r="F1539" s="68">
        <v>4456893</v>
      </c>
      <c r="G1539" s="68">
        <v>4201350</v>
      </c>
      <c r="H1539" s="68">
        <v>2318793</v>
      </c>
      <c r="I1539" s="70"/>
    </row>
    <row r="1540" spans="1:9" ht="15" thickBot="1" x14ac:dyDescent="0.4">
      <c r="A1540" s="60">
        <v>11</v>
      </c>
      <c r="B1540" s="62">
        <v>2022</v>
      </c>
      <c r="C1540" s="64" t="s">
        <v>173</v>
      </c>
      <c r="D1540" s="66">
        <v>3133</v>
      </c>
      <c r="E1540" s="66">
        <v>4231</v>
      </c>
      <c r="F1540" s="68">
        <v>58627534</v>
      </c>
      <c r="G1540" s="68">
        <v>49879691</v>
      </c>
      <c r="H1540" s="68">
        <v>27963639</v>
      </c>
      <c r="I1540" s="70"/>
    </row>
    <row r="1541" spans="1:9" ht="29" thickBot="1" x14ac:dyDescent="0.4">
      <c r="A1541" s="60">
        <v>11</v>
      </c>
      <c r="B1541" s="62">
        <v>2022</v>
      </c>
      <c r="C1541" s="64" t="s">
        <v>174</v>
      </c>
      <c r="D1541" s="66">
        <v>4328</v>
      </c>
      <c r="E1541" s="66">
        <v>7520</v>
      </c>
      <c r="F1541" s="68">
        <v>80711899</v>
      </c>
      <c r="G1541" s="68">
        <v>70560170</v>
      </c>
      <c r="H1541" s="68">
        <v>37405189</v>
      </c>
      <c r="I1541" s="70"/>
    </row>
    <row r="1542" spans="1:9" ht="15" thickBot="1" x14ac:dyDescent="0.4">
      <c r="A1542" s="60">
        <v>11</v>
      </c>
      <c r="B1542" s="62">
        <v>2022</v>
      </c>
      <c r="C1542" s="64" t="s">
        <v>175</v>
      </c>
      <c r="D1542" s="66">
        <v>5744</v>
      </c>
      <c r="E1542" s="66">
        <v>9539</v>
      </c>
      <c r="F1542" s="68">
        <v>162948361</v>
      </c>
      <c r="G1542" s="68">
        <v>138180007</v>
      </c>
      <c r="H1542" s="68">
        <v>82438488</v>
      </c>
      <c r="I1542" s="70"/>
    </row>
    <row r="1543" spans="1:9" ht="15" thickBot="1" x14ac:dyDescent="0.4">
      <c r="A1543" s="60">
        <v>11</v>
      </c>
      <c r="B1543" s="62">
        <v>2022</v>
      </c>
      <c r="C1543" s="64" t="s">
        <v>176</v>
      </c>
      <c r="D1543" s="66">
        <v>4303</v>
      </c>
      <c r="E1543" s="66">
        <v>8431</v>
      </c>
      <c r="F1543" s="68">
        <v>126930265</v>
      </c>
      <c r="G1543" s="68">
        <v>105489208</v>
      </c>
      <c r="H1543" s="68">
        <v>44768182</v>
      </c>
      <c r="I1543" s="70"/>
    </row>
    <row r="1544" spans="1:9" ht="15" thickBot="1" x14ac:dyDescent="0.4">
      <c r="A1544" s="60">
        <v>11</v>
      </c>
      <c r="B1544" s="62">
        <v>2022</v>
      </c>
      <c r="C1544" s="64" t="s">
        <v>177</v>
      </c>
      <c r="D1544" s="66">
        <v>3054</v>
      </c>
      <c r="E1544" s="66">
        <v>6050</v>
      </c>
      <c r="F1544" s="68">
        <v>71272569</v>
      </c>
      <c r="G1544" s="68">
        <v>54259758</v>
      </c>
      <c r="H1544" s="68">
        <v>19277253</v>
      </c>
      <c r="I1544" s="70"/>
    </row>
    <row r="1545" spans="1:9" ht="15" thickBot="1" x14ac:dyDescent="0.4">
      <c r="A1545" s="60">
        <v>11</v>
      </c>
      <c r="B1545" s="62">
        <v>2022</v>
      </c>
      <c r="C1545" s="64" t="s">
        <v>178</v>
      </c>
      <c r="D1545" s="66">
        <v>2565</v>
      </c>
      <c r="E1545" s="66">
        <v>3745</v>
      </c>
      <c r="F1545" s="68">
        <v>13482914</v>
      </c>
      <c r="G1545" s="68">
        <v>12227080</v>
      </c>
      <c r="H1545" s="68">
        <v>8010465</v>
      </c>
      <c r="I1545" s="70"/>
    </row>
    <row r="1546" spans="1:9" ht="15" thickBot="1" x14ac:dyDescent="0.4">
      <c r="A1546" s="60">
        <v>11</v>
      </c>
      <c r="B1546" s="62">
        <v>2022</v>
      </c>
      <c r="C1546" s="64" t="s">
        <v>179</v>
      </c>
      <c r="D1546" s="66">
        <v>3754</v>
      </c>
      <c r="E1546" s="66">
        <v>7562</v>
      </c>
      <c r="F1546" s="68">
        <v>30230351</v>
      </c>
      <c r="G1546" s="68">
        <v>26723150</v>
      </c>
      <c r="H1546" s="68">
        <v>18755008</v>
      </c>
      <c r="I1546" s="70"/>
    </row>
    <row r="1547" spans="1:9" ht="15" thickBot="1" x14ac:dyDescent="0.4">
      <c r="A1547" s="60">
        <v>11</v>
      </c>
      <c r="B1547" s="62">
        <v>2022</v>
      </c>
      <c r="C1547" s="64" t="s">
        <v>180</v>
      </c>
      <c r="D1547" s="66">
        <v>1727</v>
      </c>
      <c r="E1547" s="66">
        <v>2687</v>
      </c>
      <c r="F1547" s="68">
        <v>18053207</v>
      </c>
      <c r="G1547" s="68">
        <v>12208839</v>
      </c>
      <c r="H1547" s="68">
        <v>5076912</v>
      </c>
      <c r="I1547" s="70"/>
    </row>
    <row r="1548" spans="1:9" ht="15" thickBot="1" x14ac:dyDescent="0.4">
      <c r="A1548" s="60">
        <v>11</v>
      </c>
      <c r="B1548" s="62">
        <v>2022</v>
      </c>
      <c r="C1548" s="64" t="s">
        <v>181</v>
      </c>
      <c r="D1548" s="66">
        <v>5497</v>
      </c>
      <c r="E1548" s="66">
        <v>10238</v>
      </c>
      <c r="F1548" s="68">
        <v>153773610</v>
      </c>
      <c r="G1548" s="68">
        <v>139795649</v>
      </c>
      <c r="H1548" s="68">
        <v>87028948</v>
      </c>
      <c r="I1548" s="70"/>
    </row>
    <row r="1549" spans="1:9" ht="15" thickBot="1" x14ac:dyDescent="0.4">
      <c r="A1549" s="60">
        <v>11</v>
      </c>
      <c r="B1549" s="62">
        <v>2022</v>
      </c>
      <c r="C1549" s="64" t="s">
        <v>182</v>
      </c>
      <c r="D1549" s="66">
        <v>2669</v>
      </c>
      <c r="E1549" s="66">
        <v>4301</v>
      </c>
      <c r="F1549" s="68">
        <v>42981431</v>
      </c>
      <c r="G1549" s="68">
        <v>36906632</v>
      </c>
      <c r="H1549" s="68">
        <v>17060255</v>
      </c>
      <c r="I1549" s="70"/>
    </row>
    <row r="1550" spans="1:9" ht="15" thickBot="1" x14ac:dyDescent="0.4">
      <c r="A1550" s="60">
        <v>11</v>
      </c>
      <c r="B1550" s="62">
        <v>2022</v>
      </c>
      <c r="C1550" s="64" t="s">
        <v>95</v>
      </c>
      <c r="D1550" s="66">
        <v>8567</v>
      </c>
      <c r="E1550" s="66">
        <v>15836</v>
      </c>
      <c r="F1550" s="68">
        <v>633316806</v>
      </c>
      <c r="G1550" s="68">
        <v>493074452</v>
      </c>
      <c r="H1550" s="68">
        <v>256855342</v>
      </c>
      <c r="I1550" s="70"/>
    </row>
    <row r="1551" spans="1:9" ht="29" thickBot="1" x14ac:dyDescent="0.4">
      <c r="A1551" s="60">
        <v>11</v>
      </c>
      <c r="B1551" s="62">
        <v>2022</v>
      </c>
      <c r="C1551" s="64" t="s">
        <v>183</v>
      </c>
      <c r="D1551" s="66">
        <v>2313</v>
      </c>
      <c r="E1551" s="66">
        <v>3422</v>
      </c>
      <c r="F1551" s="68">
        <v>53679759</v>
      </c>
      <c r="G1551" s="68">
        <v>22082255</v>
      </c>
      <c r="H1551" s="68">
        <v>12646855</v>
      </c>
      <c r="I1551" s="70"/>
    </row>
    <row r="1552" spans="1:9" ht="29" thickBot="1" x14ac:dyDescent="0.4">
      <c r="A1552" s="60">
        <v>11</v>
      </c>
      <c r="B1552" s="62">
        <v>2022</v>
      </c>
      <c r="C1552" s="64" t="s">
        <v>184</v>
      </c>
      <c r="D1552" s="66">
        <v>2953</v>
      </c>
      <c r="E1552" s="66">
        <v>5305</v>
      </c>
      <c r="F1552" s="68">
        <v>40846603</v>
      </c>
      <c r="G1552" s="68">
        <v>33369899</v>
      </c>
      <c r="H1552" s="68">
        <v>14936262</v>
      </c>
      <c r="I1552" s="70"/>
    </row>
    <row r="1553" spans="1:9" ht="15" thickBot="1" x14ac:dyDescent="0.4">
      <c r="A1553" s="60">
        <v>11</v>
      </c>
      <c r="B1553" s="62">
        <v>2022</v>
      </c>
      <c r="C1553" s="64" t="s">
        <v>185</v>
      </c>
      <c r="D1553" s="66">
        <v>5813</v>
      </c>
      <c r="E1553" s="66">
        <v>10406</v>
      </c>
      <c r="F1553" s="68">
        <v>140175576</v>
      </c>
      <c r="G1553" s="68">
        <v>121596182</v>
      </c>
      <c r="H1553" s="68">
        <v>81186732</v>
      </c>
      <c r="I1553" s="70"/>
    </row>
    <row r="1554" spans="1:9" ht="15" thickBot="1" x14ac:dyDescent="0.4">
      <c r="A1554" s="60">
        <v>11</v>
      </c>
      <c r="B1554" s="62">
        <v>2022</v>
      </c>
      <c r="C1554" s="64" t="s">
        <v>186</v>
      </c>
      <c r="D1554" s="66">
        <v>1914</v>
      </c>
      <c r="E1554" s="66">
        <v>3074</v>
      </c>
      <c r="F1554" s="68">
        <v>16709282</v>
      </c>
      <c r="G1554" s="68">
        <v>15469686</v>
      </c>
      <c r="H1554" s="68">
        <v>5173626</v>
      </c>
      <c r="I1554" s="70"/>
    </row>
    <row r="1555" spans="1:9" ht="15" thickBot="1" x14ac:dyDescent="0.4">
      <c r="A1555" s="60">
        <v>11</v>
      </c>
      <c r="B1555" s="62">
        <v>2022</v>
      </c>
      <c r="C1555" s="64" t="s">
        <v>187</v>
      </c>
      <c r="D1555" s="62">
        <v>799</v>
      </c>
      <c r="E1555" s="62">
        <v>873</v>
      </c>
      <c r="F1555" s="68">
        <v>2374142</v>
      </c>
      <c r="G1555" s="68">
        <v>1744508</v>
      </c>
      <c r="H1555" s="68">
        <v>1269583</v>
      </c>
      <c r="I1555" s="70"/>
    </row>
    <row r="1556" spans="1:9" ht="29" thickBot="1" x14ac:dyDescent="0.4">
      <c r="A1556" s="60">
        <v>11</v>
      </c>
      <c r="B1556" s="62">
        <v>2022</v>
      </c>
      <c r="C1556" s="64" t="s">
        <v>188</v>
      </c>
      <c r="D1556" s="66">
        <v>3530</v>
      </c>
      <c r="E1556" s="66">
        <v>6585</v>
      </c>
      <c r="F1556" s="68">
        <v>44239775</v>
      </c>
      <c r="G1556" s="68">
        <v>36558352</v>
      </c>
      <c r="H1556" s="68">
        <v>25614450</v>
      </c>
      <c r="I1556" s="70"/>
    </row>
    <row r="1557" spans="1:9" ht="15" thickBot="1" x14ac:dyDescent="0.4">
      <c r="A1557" s="60">
        <v>11</v>
      </c>
      <c r="B1557" s="62">
        <v>2022</v>
      </c>
      <c r="C1557" s="64" t="s">
        <v>189</v>
      </c>
      <c r="D1557" s="66">
        <v>1065</v>
      </c>
      <c r="E1557" s="66">
        <v>1579</v>
      </c>
      <c r="F1557" s="68">
        <v>8345343</v>
      </c>
      <c r="G1557" s="68">
        <v>6746200</v>
      </c>
      <c r="H1557" s="68">
        <v>2022828</v>
      </c>
      <c r="I1557" s="70"/>
    </row>
    <row r="1558" spans="1:9" ht="15" thickBot="1" x14ac:dyDescent="0.4">
      <c r="A1558" s="60">
        <v>11</v>
      </c>
      <c r="B1558" s="62">
        <v>2022</v>
      </c>
      <c r="C1558" s="64" t="s">
        <v>190</v>
      </c>
      <c r="D1558" s="66">
        <v>6252</v>
      </c>
      <c r="E1558" s="66">
        <v>14962</v>
      </c>
      <c r="F1558" s="68">
        <v>263819403</v>
      </c>
      <c r="G1558" s="68">
        <v>238633237</v>
      </c>
      <c r="H1558" s="68">
        <v>157930152</v>
      </c>
      <c r="I1558" s="70"/>
    </row>
    <row r="1559" spans="1:9" ht="15" thickBot="1" x14ac:dyDescent="0.4">
      <c r="A1559" s="60">
        <v>11</v>
      </c>
      <c r="B1559" s="62">
        <v>2022</v>
      </c>
      <c r="C1559" s="64" t="s">
        <v>191</v>
      </c>
      <c r="D1559" s="66">
        <v>4574</v>
      </c>
      <c r="E1559" s="66">
        <v>8881</v>
      </c>
      <c r="F1559" s="68">
        <v>72534052</v>
      </c>
      <c r="G1559" s="68">
        <v>61985431</v>
      </c>
      <c r="H1559" s="68">
        <v>41063054</v>
      </c>
      <c r="I1559" s="70"/>
    </row>
    <row r="1560" spans="1:9" ht="29" thickBot="1" x14ac:dyDescent="0.4">
      <c r="A1560" s="60">
        <v>11</v>
      </c>
      <c r="B1560" s="62">
        <v>2022</v>
      </c>
      <c r="C1560" s="64" t="s">
        <v>192</v>
      </c>
      <c r="D1560" s="66">
        <v>1657</v>
      </c>
      <c r="E1560" s="66">
        <v>2539</v>
      </c>
      <c r="F1560" s="68">
        <v>9270894</v>
      </c>
      <c r="G1560" s="68">
        <v>8234283</v>
      </c>
      <c r="H1560" s="68">
        <v>4346128</v>
      </c>
      <c r="I1560" s="70"/>
    </row>
    <row r="1561" spans="1:9" ht="15" thickBot="1" x14ac:dyDescent="0.4">
      <c r="A1561" s="60">
        <v>11</v>
      </c>
      <c r="B1561" s="62">
        <v>2022</v>
      </c>
      <c r="C1561" s="64" t="s">
        <v>96</v>
      </c>
      <c r="D1561" s="66">
        <v>12186</v>
      </c>
      <c r="E1561" s="66">
        <v>63912</v>
      </c>
      <c r="F1561" s="68">
        <v>1747372311</v>
      </c>
      <c r="G1561" s="68">
        <v>1316755685</v>
      </c>
      <c r="H1561" s="68">
        <v>684559593</v>
      </c>
      <c r="I1561" s="70"/>
    </row>
    <row r="1562" spans="1:9" ht="15" thickBot="1" x14ac:dyDescent="0.4">
      <c r="A1562" s="60">
        <v>11</v>
      </c>
      <c r="B1562" s="62">
        <v>2022</v>
      </c>
      <c r="C1562" s="64" t="s">
        <v>193</v>
      </c>
      <c r="D1562" s="66">
        <v>2628</v>
      </c>
      <c r="E1562" s="66">
        <v>4537</v>
      </c>
      <c r="F1562" s="68">
        <v>48566235</v>
      </c>
      <c r="G1562" s="68">
        <v>38292309</v>
      </c>
      <c r="H1562" s="68">
        <v>15279783</v>
      </c>
      <c r="I1562" s="70"/>
    </row>
    <row r="1563" spans="1:9" ht="15" thickBot="1" x14ac:dyDescent="0.4">
      <c r="A1563" s="61">
        <v>10</v>
      </c>
      <c r="B1563" s="63">
        <v>2022</v>
      </c>
      <c r="C1563" s="65" t="s">
        <v>144</v>
      </c>
      <c r="D1563" s="67">
        <v>54397</v>
      </c>
      <c r="E1563" s="67">
        <v>723667</v>
      </c>
      <c r="F1563" s="69">
        <v>31108471695</v>
      </c>
      <c r="G1563" s="69">
        <v>23949755460</v>
      </c>
      <c r="H1563" s="69">
        <v>12515415846</v>
      </c>
      <c r="I1563" s="70"/>
    </row>
    <row r="1564" spans="1:9" ht="15" thickBot="1" x14ac:dyDescent="0.4">
      <c r="A1564" s="60">
        <v>10</v>
      </c>
      <c r="B1564" s="62">
        <v>2022</v>
      </c>
      <c r="C1564" s="64" t="s">
        <v>83</v>
      </c>
      <c r="D1564" s="66">
        <v>14224</v>
      </c>
      <c r="E1564" s="66">
        <v>49767</v>
      </c>
      <c r="F1564" s="68">
        <v>4285662007</v>
      </c>
      <c r="G1564" s="68">
        <v>3194213407</v>
      </c>
      <c r="H1564" s="68">
        <v>1194368838</v>
      </c>
      <c r="I1564" s="70"/>
    </row>
    <row r="1565" spans="1:9" ht="15" thickBot="1" x14ac:dyDescent="0.4">
      <c r="A1565" s="60">
        <v>10</v>
      </c>
      <c r="B1565" s="62">
        <v>2022</v>
      </c>
      <c r="C1565" s="64" t="s">
        <v>145</v>
      </c>
      <c r="D1565" s="66">
        <v>3242</v>
      </c>
      <c r="E1565" s="66">
        <v>4288</v>
      </c>
      <c r="F1565" s="68">
        <v>74499970</v>
      </c>
      <c r="G1565" s="68">
        <v>58891300</v>
      </c>
      <c r="H1565" s="68">
        <v>31151618</v>
      </c>
      <c r="I1565" s="70"/>
    </row>
    <row r="1566" spans="1:9" ht="15" thickBot="1" x14ac:dyDescent="0.4">
      <c r="A1566" s="60">
        <v>10</v>
      </c>
      <c r="B1566" s="62">
        <v>2022</v>
      </c>
      <c r="C1566" s="64" t="s">
        <v>84</v>
      </c>
      <c r="D1566" s="66">
        <v>15908</v>
      </c>
      <c r="E1566" s="66">
        <v>56063</v>
      </c>
      <c r="F1566" s="68">
        <v>3127932093</v>
      </c>
      <c r="G1566" s="68">
        <v>2410062789</v>
      </c>
      <c r="H1566" s="68">
        <v>1403601293</v>
      </c>
      <c r="I1566" s="70"/>
    </row>
    <row r="1567" spans="1:9" ht="15" thickBot="1" x14ac:dyDescent="0.4">
      <c r="A1567" s="60">
        <v>10</v>
      </c>
      <c r="B1567" s="62">
        <v>2022</v>
      </c>
      <c r="C1567" s="64" t="s">
        <v>146</v>
      </c>
      <c r="D1567" s="66">
        <v>3412</v>
      </c>
      <c r="E1567" s="66">
        <v>4221</v>
      </c>
      <c r="F1567" s="68">
        <v>54366110</v>
      </c>
      <c r="G1567" s="68">
        <v>48745095</v>
      </c>
      <c r="H1567" s="68">
        <v>30901559</v>
      </c>
      <c r="I1567" s="70"/>
    </row>
    <row r="1568" spans="1:9" ht="15" thickBot="1" x14ac:dyDescent="0.4">
      <c r="A1568" s="60">
        <v>10</v>
      </c>
      <c r="B1568" s="62">
        <v>2022</v>
      </c>
      <c r="C1568" s="64" t="s">
        <v>147</v>
      </c>
      <c r="D1568" s="66">
        <v>1276</v>
      </c>
      <c r="E1568" s="66">
        <v>2187</v>
      </c>
      <c r="F1568" s="68">
        <v>14143345</v>
      </c>
      <c r="G1568" s="68">
        <v>12417008</v>
      </c>
      <c r="H1568" s="68">
        <v>4426418</v>
      </c>
      <c r="I1568" s="70"/>
    </row>
    <row r="1569" spans="1:9" ht="15" thickBot="1" x14ac:dyDescent="0.4">
      <c r="A1569" s="60">
        <v>10</v>
      </c>
      <c r="B1569" s="62">
        <v>2022</v>
      </c>
      <c r="C1569" s="64" t="s">
        <v>148</v>
      </c>
      <c r="D1569" s="66">
        <v>1083</v>
      </c>
      <c r="E1569" s="66">
        <v>1417</v>
      </c>
      <c r="F1569" s="68">
        <v>6169003</v>
      </c>
      <c r="G1569" s="68">
        <v>5193282</v>
      </c>
      <c r="H1569" s="68">
        <v>2524855</v>
      </c>
      <c r="I1569" s="70"/>
    </row>
    <row r="1570" spans="1:9" ht="15" thickBot="1" x14ac:dyDescent="0.4">
      <c r="A1570" s="60">
        <v>10</v>
      </c>
      <c r="B1570" s="62">
        <v>2022</v>
      </c>
      <c r="C1570" s="64" t="s">
        <v>97</v>
      </c>
      <c r="D1570" s="66">
        <v>13397</v>
      </c>
      <c r="E1570" s="66">
        <v>42333</v>
      </c>
      <c r="F1570" s="68">
        <v>1654303207</v>
      </c>
      <c r="G1570" s="68">
        <v>1360065532</v>
      </c>
      <c r="H1570" s="68">
        <v>699456431</v>
      </c>
      <c r="I1570" s="70"/>
    </row>
    <row r="1571" spans="1:9" ht="29" thickBot="1" x14ac:dyDescent="0.4">
      <c r="A1571" s="60">
        <v>10</v>
      </c>
      <c r="B1571" s="62">
        <v>2022</v>
      </c>
      <c r="C1571" s="64" t="s">
        <v>98</v>
      </c>
      <c r="D1571" s="66">
        <v>7297</v>
      </c>
      <c r="E1571" s="66">
        <v>7804</v>
      </c>
      <c r="F1571" s="68">
        <v>366631589</v>
      </c>
      <c r="G1571" s="68">
        <v>283995133</v>
      </c>
      <c r="H1571" s="68">
        <v>177622423</v>
      </c>
      <c r="I1571" s="70"/>
    </row>
    <row r="1572" spans="1:9" ht="15" thickBot="1" x14ac:dyDescent="0.4">
      <c r="A1572" s="60">
        <v>10</v>
      </c>
      <c r="B1572" s="62">
        <v>2022</v>
      </c>
      <c r="C1572" s="64" t="s">
        <v>149</v>
      </c>
      <c r="D1572" s="66">
        <v>4595</v>
      </c>
      <c r="E1572" s="66">
        <v>8103</v>
      </c>
      <c r="F1572" s="68">
        <v>93744312</v>
      </c>
      <c r="G1572" s="68">
        <v>80823114</v>
      </c>
      <c r="H1572" s="68">
        <v>50485669</v>
      </c>
      <c r="I1572" s="70"/>
    </row>
    <row r="1573" spans="1:9" ht="15" thickBot="1" x14ac:dyDescent="0.4">
      <c r="A1573" s="60">
        <v>10</v>
      </c>
      <c r="B1573" s="62">
        <v>2022</v>
      </c>
      <c r="C1573" s="64" t="s">
        <v>150</v>
      </c>
      <c r="D1573" s="62">
        <v>988</v>
      </c>
      <c r="E1573" s="66">
        <v>1405</v>
      </c>
      <c r="F1573" s="68">
        <v>10138938</v>
      </c>
      <c r="G1573" s="68">
        <v>8819796</v>
      </c>
      <c r="H1573" s="68">
        <v>3574765</v>
      </c>
      <c r="I1573" s="70"/>
    </row>
    <row r="1574" spans="1:9" ht="29" thickBot="1" x14ac:dyDescent="0.4">
      <c r="A1574" s="60">
        <v>10</v>
      </c>
      <c r="B1574" s="62">
        <v>2022</v>
      </c>
      <c r="C1574" s="64" t="s">
        <v>151</v>
      </c>
      <c r="D1574" s="66">
        <v>3072</v>
      </c>
      <c r="E1574" s="66">
        <v>4934</v>
      </c>
      <c r="F1574" s="68">
        <v>42715700</v>
      </c>
      <c r="G1574" s="68">
        <v>31811223</v>
      </c>
      <c r="H1574" s="68">
        <v>18368611</v>
      </c>
      <c r="I1574" s="70"/>
    </row>
    <row r="1575" spans="1:9" ht="15" thickBot="1" x14ac:dyDescent="0.4">
      <c r="A1575" s="60">
        <v>10</v>
      </c>
      <c r="B1575" s="62">
        <v>2022</v>
      </c>
      <c r="C1575" s="64" t="s">
        <v>152</v>
      </c>
      <c r="D1575" s="66">
        <v>1612</v>
      </c>
      <c r="E1575" s="66">
        <v>3034</v>
      </c>
      <c r="F1575" s="68">
        <v>18496715</v>
      </c>
      <c r="G1575" s="68">
        <v>14328360</v>
      </c>
      <c r="H1575" s="68">
        <v>8766188</v>
      </c>
      <c r="I1575" s="70"/>
    </row>
    <row r="1576" spans="1:9" ht="15" thickBot="1" x14ac:dyDescent="0.4">
      <c r="A1576" s="60">
        <v>10</v>
      </c>
      <c r="B1576" s="62">
        <v>2022</v>
      </c>
      <c r="C1576" s="64" t="s">
        <v>153</v>
      </c>
      <c r="D1576" s="66">
        <v>1079</v>
      </c>
      <c r="E1576" s="66">
        <v>1668</v>
      </c>
      <c r="F1576" s="68">
        <v>6441823</v>
      </c>
      <c r="G1576" s="68">
        <v>5637870</v>
      </c>
      <c r="H1576" s="68">
        <v>2893867</v>
      </c>
      <c r="I1576" s="70"/>
    </row>
    <row r="1577" spans="1:9" ht="15" thickBot="1" x14ac:dyDescent="0.4">
      <c r="A1577" s="60">
        <v>10</v>
      </c>
      <c r="B1577" s="62">
        <v>2022</v>
      </c>
      <c r="C1577" s="64" t="s">
        <v>154</v>
      </c>
      <c r="D1577" s="66">
        <v>1065</v>
      </c>
      <c r="E1577" s="66">
        <v>1686</v>
      </c>
      <c r="F1577" s="68">
        <v>5183270</v>
      </c>
      <c r="G1577" s="68">
        <v>3853393</v>
      </c>
      <c r="H1577" s="68">
        <v>2256341</v>
      </c>
      <c r="I1577" s="70"/>
    </row>
    <row r="1578" spans="1:9" ht="15" thickBot="1" x14ac:dyDescent="0.4">
      <c r="A1578" s="60">
        <v>10</v>
      </c>
      <c r="B1578" s="62">
        <v>2022</v>
      </c>
      <c r="C1578" s="64" t="s">
        <v>155</v>
      </c>
      <c r="D1578" s="66">
        <v>2009</v>
      </c>
      <c r="E1578" s="66">
        <v>2784</v>
      </c>
      <c r="F1578" s="68">
        <v>13284266</v>
      </c>
      <c r="G1578" s="68">
        <v>11943748</v>
      </c>
      <c r="H1578" s="68">
        <v>7467868</v>
      </c>
      <c r="I1578" s="70"/>
    </row>
    <row r="1579" spans="1:9" ht="15" thickBot="1" x14ac:dyDescent="0.4">
      <c r="A1579" s="60">
        <v>10</v>
      </c>
      <c r="B1579" s="62">
        <v>2022</v>
      </c>
      <c r="C1579" s="64" t="s">
        <v>156</v>
      </c>
      <c r="D1579" s="66">
        <v>4256</v>
      </c>
      <c r="E1579" s="66">
        <v>9038</v>
      </c>
      <c r="F1579" s="68">
        <v>79681267</v>
      </c>
      <c r="G1579" s="68">
        <v>67207380</v>
      </c>
      <c r="H1579" s="68">
        <v>36506871</v>
      </c>
      <c r="I1579" s="70"/>
    </row>
    <row r="1580" spans="1:9" ht="15" thickBot="1" x14ac:dyDescent="0.4">
      <c r="A1580" s="60">
        <v>10</v>
      </c>
      <c r="B1580" s="62">
        <v>2022</v>
      </c>
      <c r="C1580" s="64" t="s">
        <v>86</v>
      </c>
      <c r="D1580" s="66">
        <v>19105</v>
      </c>
      <c r="E1580" s="66">
        <v>20778</v>
      </c>
      <c r="F1580" s="68">
        <v>5484281919</v>
      </c>
      <c r="G1580" s="68">
        <v>3639709130</v>
      </c>
      <c r="H1580" s="68">
        <v>1934178748</v>
      </c>
      <c r="I1580" s="70"/>
    </row>
    <row r="1581" spans="1:9" ht="15" thickBot="1" x14ac:dyDescent="0.4">
      <c r="A1581" s="60">
        <v>10</v>
      </c>
      <c r="B1581" s="62">
        <v>2022</v>
      </c>
      <c r="C1581" s="64" t="s">
        <v>157</v>
      </c>
      <c r="D1581" s="66">
        <v>1021</v>
      </c>
      <c r="E1581" s="66">
        <v>1432</v>
      </c>
      <c r="F1581" s="68">
        <v>6756647</v>
      </c>
      <c r="G1581" s="68">
        <v>6362746</v>
      </c>
      <c r="H1581" s="68">
        <v>3397643</v>
      </c>
      <c r="I1581" s="70"/>
    </row>
    <row r="1582" spans="1:9" ht="15" thickBot="1" x14ac:dyDescent="0.4">
      <c r="A1582" s="60">
        <v>10</v>
      </c>
      <c r="B1582" s="62">
        <v>2022</v>
      </c>
      <c r="C1582" s="64" t="s">
        <v>87</v>
      </c>
      <c r="D1582" s="66">
        <v>12318</v>
      </c>
      <c r="E1582" s="66">
        <v>46792</v>
      </c>
      <c r="F1582" s="68">
        <v>1912755194</v>
      </c>
      <c r="G1582" s="68">
        <v>1520957967</v>
      </c>
      <c r="H1582" s="68">
        <v>827225275</v>
      </c>
      <c r="I1582" s="70"/>
    </row>
    <row r="1583" spans="1:9" ht="15" thickBot="1" x14ac:dyDescent="0.4">
      <c r="A1583" s="60">
        <v>10</v>
      </c>
      <c r="B1583" s="62">
        <v>2022</v>
      </c>
      <c r="C1583" s="64" t="s">
        <v>158</v>
      </c>
      <c r="D1583" s="66">
        <v>7499</v>
      </c>
      <c r="E1583" s="66">
        <v>22212</v>
      </c>
      <c r="F1583" s="68">
        <v>317184608</v>
      </c>
      <c r="G1583" s="68">
        <v>276083912</v>
      </c>
      <c r="H1583" s="68">
        <v>185205001</v>
      </c>
      <c r="I1583" s="70"/>
    </row>
    <row r="1584" spans="1:9" ht="15" thickBot="1" x14ac:dyDescent="0.4">
      <c r="A1584" s="60">
        <v>10</v>
      </c>
      <c r="B1584" s="62">
        <v>2022</v>
      </c>
      <c r="C1584" s="64" t="s">
        <v>88</v>
      </c>
      <c r="D1584" s="66">
        <v>15196</v>
      </c>
      <c r="E1584" s="66">
        <v>37073</v>
      </c>
      <c r="F1584" s="68">
        <v>2899183859</v>
      </c>
      <c r="G1584" s="68">
        <v>2319826811</v>
      </c>
      <c r="H1584" s="68">
        <v>1335208644</v>
      </c>
      <c r="I1584" s="70"/>
    </row>
    <row r="1585" spans="1:9" ht="15" thickBot="1" x14ac:dyDescent="0.4">
      <c r="A1585" s="60">
        <v>10</v>
      </c>
      <c r="B1585" s="62">
        <v>2022</v>
      </c>
      <c r="C1585" s="64" t="s">
        <v>159</v>
      </c>
      <c r="D1585" s="66">
        <v>4383</v>
      </c>
      <c r="E1585" s="66">
        <v>6762</v>
      </c>
      <c r="F1585" s="68">
        <v>61089700</v>
      </c>
      <c r="G1585" s="68">
        <v>55550285</v>
      </c>
      <c r="H1585" s="68">
        <v>32971944</v>
      </c>
      <c r="I1585" s="70"/>
    </row>
    <row r="1586" spans="1:9" ht="15" thickBot="1" x14ac:dyDescent="0.4">
      <c r="A1586" s="60">
        <v>10</v>
      </c>
      <c r="B1586" s="62">
        <v>2022</v>
      </c>
      <c r="C1586" s="64" t="s">
        <v>89</v>
      </c>
      <c r="D1586" s="66">
        <v>4792</v>
      </c>
      <c r="E1586" s="66">
        <v>9024</v>
      </c>
      <c r="F1586" s="68">
        <v>118065126</v>
      </c>
      <c r="G1586" s="68">
        <v>97791536</v>
      </c>
      <c r="H1586" s="68">
        <v>54748865</v>
      </c>
      <c r="I1586" s="70"/>
    </row>
    <row r="1587" spans="1:9" ht="15" thickBot="1" x14ac:dyDescent="0.4">
      <c r="A1587" s="60">
        <v>10</v>
      </c>
      <c r="B1587" s="62">
        <v>2022</v>
      </c>
      <c r="C1587" s="64" t="s">
        <v>90</v>
      </c>
      <c r="D1587" s="66">
        <v>7106</v>
      </c>
      <c r="E1587" s="66">
        <v>17087</v>
      </c>
      <c r="F1587" s="68">
        <v>331408489</v>
      </c>
      <c r="G1587" s="68">
        <v>287803643</v>
      </c>
      <c r="H1587" s="68">
        <v>172255986</v>
      </c>
      <c r="I1587" s="70"/>
    </row>
    <row r="1588" spans="1:9" ht="15" thickBot="1" x14ac:dyDescent="0.4">
      <c r="A1588" s="60">
        <v>10</v>
      </c>
      <c r="B1588" s="62">
        <v>2022</v>
      </c>
      <c r="C1588" s="64" t="s">
        <v>160</v>
      </c>
      <c r="D1588" s="66">
        <v>2198</v>
      </c>
      <c r="E1588" s="66">
        <v>2934</v>
      </c>
      <c r="F1588" s="68">
        <v>25265602</v>
      </c>
      <c r="G1588" s="68">
        <v>20621461</v>
      </c>
      <c r="H1588" s="68">
        <v>16523943</v>
      </c>
      <c r="I1588" s="70"/>
    </row>
    <row r="1589" spans="1:9" ht="15" thickBot="1" x14ac:dyDescent="0.4">
      <c r="A1589" s="60">
        <v>10</v>
      </c>
      <c r="B1589" s="62">
        <v>2022</v>
      </c>
      <c r="C1589" s="64" t="s">
        <v>161</v>
      </c>
      <c r="D1589" s="66">
        <v>4198</v>
      </c>
      <c r="E1589" s="66">
        <v>9056</v>
      </c>
      <c r="F1589" s="68">
        <v>96614120</v>
      </c>
      <c r="G1589" s="68">
        <v>85777444</v>
      </c>
      <c r="H1589" s="68">
        <v>61590353</v>
      </c>
      <c r="I1589" s="70"/>
    </row>
    <row r="1590" spans="1:9" ht="15" thickBot="1" x14ac:dyDescent="0.4">
      <c r="A1590" s="60">
        <v>10</v>
      </c>
      <c r="B1590" s="62">
        <v>2022</v>
      </c>
      <c r="C1590" s="64" t="s">
        <v>162</v>
      </c>
      <c r="D1590" s="66">
        <v>4373</v>
      </c>
      <c r="E1590" s="66">
        <v>7612</v>
      </c>
      <c r="F1590" s="68">
        <v>86189025</v>
      </c>
      <c r="G1590" s="68">
        <v>73596844</v>
      </c>
      <c r="H1590" s="68">
        <v>43887785</v>
      </c>
      <c r="I1590" s="70"/>
    </row>
    <row r="1591" spans="1:9" ht="15" thickBot="1" x14ac:dyDescent="0.4">
      <c r="A1591" s="60">
        <v>10</v>
      </c>
      <c r="B1591" s="62">
        <v>2022</v>
      </c>
      <c r="C1591" s="64" t="s">
        <v>163</v>
      </c>
      <c r="D1591" s="62">
        <v>856</v>
      </c>
      <c r="E1591" s="62">
        <v>990</v>
      </c>
      <c r="F1591" s="68">
        <v>2719545</v>
      </c>
      <c r="G1591" s="68">
        <v>2301314</v>
      </c>
      <c r="H1591" s="68">
        <v>1607235</v>
      </c>
      <c r="I1591" s="70"/>
    </row>
    <row r="1592" spans="1:9" ht="15" thickBot="1" x14ac:dyDescent="0.4">
      <c r="A1592" s="60">
        <v>10</v>
      </c>
      <c r="B1592" s="62">
        <v>2022</v>
      </c>
      <c r="C1592" s="64" t="s">
        <v>164</v>
      </c>
      <c r="D1592" s="66">
        <v>1986</v>
      </c>
      <c r="E1592" s="66">
        <v>3001</v>
      </c>
      <c r="F1592" s="68">
        <v>21684696</v>
      </c>
      <c r="G1592" s="68">
        <v>19228924</v>
      </c>
      <c r="H1592" s="68">
        <v>8097978</v>
      </c>
      <c r="I1592" s="70"/>
    </row>
    <row r="1593" spans="1:9" ht="15" thickBot="1" x14ac:dyDescent="0.4">
      <c r="A1593" s="60">
        <v>10</v>
      </c>
      <c r="B1593" s="62">
        <v>2022</v>
      </c>
      <c r="C1593" s="64" t="s">
        <v>165</v>
      </c>
      <c r="D1593" s="62">
        <v>946</v>
      </c>
      <c r="E1593" s="66">
        <v>1168</v>
      </c>
      <c r="F1593" s="68">
        <v>9160238</v>
      </c>
      <c r="G1593" s="68">
        <v>8046123</v>
      </c>
      <c r="H1593" s="68">
        <v>4451385</v>
      </c>
      <c r="I1593" s="70"/>
    </row>
    <row r="1594" spans="1:9" ht="15" thickBot="1" x14ac:dyDescent="0.4">
      <c r="A1594" s="60">
        <v>10</v>
      </c>
      <c r="B1594" s="62">
        <v>2022</v>
      </c>
      <c r="C1594" s="64" t="s">
        <v>91</v>
      </c>
      <c r="D1594" s="66">
        <v>15181</v>
      </c>
      <c r="E1594" s="66">
        <v>54887</v>
      </c>
      <c r="F1594" s="68">
        <v>2643750695</v>
      </c>
      <c r="G1594" s="68">
        <v>2195827866</v>
      </c>
      <c r="H1594" s="68">
        <v>1096161374</v>
      </c>
      <c r="I1594" s="70"/>
    </row>
    <row r="1595" spans="1:9" ht="15" thickBot="1" x14ac:dyDescent="0.4">
      <c r="A1595" s="60">
        <v>10</v>
      </c>
      <c r="B1595" s="62">
        <v>2022</v>
      </c>
      <c r="C1595" s="64" t="s">
        <v>166</v>
      </c>
      <c r="D1595" s="62">
        <v>771</v>
      </c>
      <c r="E1595" s="66">
        <v>1139</v>
      </c>
      <c r="F1595" s="68">
        <v>9298959</v>
      </c>
      <c r="G1595" s="68">
        <v>8723318</v>
      </c>
      <c r="H1595" s="68">
        <v>2072540</v>
      </c>
      <c r="I1595" s="70"/>
    </row>
    <row r="1596" spans="1:9" ht="29" thickBot="1" x14ac:dyDescent="0.4">
      <c r="A1596" s="60">
        <v>10</v>
      </c>
      <c r="B1596" s="62">
        <v>2022</v>
      </c>
      <c r="C1596" s="64" t="s">
        <v>167</v>
      </c>
      <c r="D1596" s="66">
        <v>2143</v>
      </c>
      <c r="E1596" s="66">
        <v>3786</v>
      </c>
      <c r="F1596" s="68">
        <v>59230676</v>
      </c>
      <c r="G1596" s="68">
        <v>52209454</v>
      </c>
      <c r="H1596" s="68">
        <v>13477236</v>
      </c>
      <c r="I1596" s="70"/>
    </row>
    <row r="1597" spans="1:9" ht="15" thickBot="1" x14ac:dyDescent="0.4">
      <c r="A1597" s="60">
        <v>10</v>
      </c>
      <c r="B1597" s="62">
        <v>2022</v>
      </c>
      <c r="C1597" s="64" t="s">
        <v>92</v>
      </c>
      <c r="D1597" s="66">
        <v>6787</v>
      </c>
      <c r="E1597" s="66">
        <v>11379</v>
      </c>
      <c r="F1597" s="68">
        <v>281475575</v>
      </c>
      <c r="G1597" s="68">
        <v>221020555</v>
      </c>
      <c r="H1597" s="68">
        <v>131443418</v>
      </c>
      <c r="I1597" s="70"/>
    </row>
    <row r="1598" spans="1:9" ht="15" thickBot="1" x14ac:dyDescent="0.4">
      <c r="A1598" s="60">
        <v>10</v>
      </c>
      <c r="B1598" s="62">
        <v>2022</v>
      </c>
      <c r="C1598" s="64" t="s">
        <v>168</v>
      </c>
      <c r="D1598" s="66">
        <v>2352</v>
      </c>
      <c r="E1598" s="66">
        <v>2972</v>
      </c>
      <c r="F1598" s="68">
        <v>28319095</v>
      </c>
      <c r="G1598" s="68">
        <v>22513746</v>
      </c>
      <c r="H1598" s="68">
        <v>13797034</v>
      </c>
      <c r="I1598" s="70"/>
    </row>
    <row r="1599" spans="1:9" ht="15" thickBot="1" x14ac:dyDescent="0.4">
      <c r="A1599" s="60">
        <v>10</v>
      </c>
      <c r="B1599" s="62">
        <v>2022</v>
      </c>
      <c r="C1599" s="64" t="s">
        <v>93</v>
      </c>
      <c r="D1599" s="66">
        <v>13415</v>
      </c>
      <c r="E1599" s="66">
        <v>40590</v>
      </c>
      <c r="F1599" s="68">
        <v>1772019884</v>
      </c>
      <c r="G1599" s="68">
        <v>1395072820</v>
      </c>
      <c r="H1599" s="68">
        <v>772371244</v>
      </c>
      <c r="I1599" s="70"/>
    </row>
    <row r="1600" spans="1:9" ht="29" thickBot="1" x14ac:dyDescent="0.4">
      <c r="A1600" s="60">
        <v>10</v>
      </c>
      <c r="B1600" s="62">
        <v>2022</v>
      </c>
      <c r="C1600" s="64" t="s">
        <v>169</v>
      </c>
      <c r="D1600" s="66">
        <v>2862</v>
      </c>
      <c r="E1600" s="66">
        <v>4447</v>
      </c>
      <c r="F1600" s="68">
        <v>49708754</v>
      </c>
      <c r="G1600" s="68">
        <v>43561252</v>
      </c>
      <c r="H1600" s="68">
        <v>23155056</v>
      </c>
      <c r="I1600" s="70"/>
    </row>
    <row r="1601" spans="1:9" ht="15" thickBot="1" x14ac:dyDescent="0.4">
      <c r="A1601" s="60">
        <v>10</v>
      </c>
      <c r="B1601" s="62">
        <v>2022</v>
      </c>
      <c r="C1601" s="64" t="s">
        <v>170</v>
      </c>
      <c r="D1601" s="66">
        <v>1735</v>
      </c>
      <c r="E1601" s="66">
        <v>2806</v>
      </c>
      <c r="F1601" s="68">
        <v>29826083</v>
      </c>
      <c r="G1601" s="68">
        <v>27587899</v>
      </c>
      <c r="H1601" s="68">
        <v>8952957</v>
      </c>
      <c r="I1601" s="70"/>
    </row>
    <row r="1602" spans="1:9" ht="15" thickBot="1" x14ac:dyDescent="0.4">
      <c r="A1602" s="60">
        <v>10</v>
      </c>
      <c r="B1602" s="62">
        <v>2022</v>
      </c>
      <c r="C1602" s="64" t="s">
        <v>171</v>
      </c>
      <c r="D1602" s="66">
        <v>3369</v>
      </c>
      <c r="E1602" s="66">
        <v>5529</v>
      </c>
      <c r="F1602" s="68">
        <v>80016167</v>
      </c>
      <c r="G1602" s="68">
        <v>67642929</v>
      </c>
      <c r="H1602" s="68">
        <v>31052274</v>
      </c>
      <c r="I1602" s="70"/>
    </row>
    <row r="1603" spans="1:9" ht="15" thickBot="1" x14ac:dyDescent="0.4">
      <c r="A1603" s="60">
        <v>10</v>
      </c>
      <c r="B1603" s="62">
        <v>2022</v>
      </c>
      <c r="C1603" s="64" t="s">
        <v>94</v>
      </c>
      <c r="D1603" s="66">
        <v>8932</v>
      </c>
      <c r="E1603" s="66">
        <v>19091</v>
      </c>
      <c r="F1603" s="68">
        <v>781928290</v>
      </c>
      <c r="G1603" s="68">
        <v>668516659</v>
      </c>
      <c r="H1603" s="68">
        <v>309107084</v>
      </c>
      <c r="I1603" s="70"/>
    </row>
    <row r="1604" spans="1:9" ht="15" thickBot="1" x14ac:dyDescent="0.4">
      <c r="A1604" s="60">
        <v>10</v>
      </c>
      <c r="B1604" s="62">
        <v>2022</v>
      </c>
      <c r="C1604" s="64" t="s">
        <v>172</v>
      </c>
      <c r="D1604" s="62">
        <v>842</v>
      </c>
      <c r="E1604" s="62">
        <v>987</v>
      </c>
      <c r="F1604" s="68">
        <v>5048401</v>
      </c>
      <c r="G1604" s="68">
        <v>4749165</v>
      </c>
      <c r="H1604" s="68">
        <v>2122930</v>
      </c>
      <c r="I1604" s="70"/>
    </row>
    <row r="1605" spans="1:9" ht="15" thickBot="1" x14ac:dyDescent="0.4">
      <c r="A1605" s="60">
        <v>10</v>
      </c>
      <c r="B1605" s="62">
        <v>2022</v>
      </c>
      <c r="C1605" s="64" t="s">
        <v>173</v>
      </c>
      <c r="D1605" s="66">
        <v>2930</v>
      </c>
      <c r="E1605" s="66">
        <v>3943</v>
      </c>
      <c r="F1605" s="68">
        <v>60814004</v>
      </c>
      <c r="G1605" s="68">
        <v>52265299</v>
      </c>
      <c r="H1605" s="68">
        <v>27070400</v>
      </c>
      <c r="I1605" s="70"/>
    </row>
    <row r="1606" spans="1:9" ht="29" thickBot="1" x14ac:dyDescent="0.4">
      <c r="A1606" s="60">
        <v>10</v>
      </c>
      <c r="B1606" s="62">
        <v>2022</v>
      </c>
      <c r="C1606" s="64" t="s">
        <v>174</v>
      </c>
      <c r="D1606" s="66">
        <v>4008</v>
      </c>
      <c r="E1606" s="66">
        <v>6853</v>
      </c>
      <c r="F1606" s="68">
        <v>89237043</v>
      </c>
      <c r="G1606" s="68">
        <v>78624477</v>
      </c>
      <c r="H1606" s="68">
        <v>43740957</v>
      </c>
      <c r="I1606" s="70"/>
    </row>
    <row r="1607" spans="1:9" ht="15" thickBot="1" x14ac:dyDescent="0.4">
      <c r="A1607" s="60">
        <v>10</v>
      </c>
      <c r="B1607" s="62">
        <v>2022</v>
      </c>
      <c r="C1607" s="64" t="s">
        <v>175</v>
      </c>
      <c r="D1607" s="66">
        <v>5458</v>
      </c>
      <c r="E1607" s="66">
        <v>8823</v>
      </c>
      <c r="F1607" s="68">
        <v>173923194</v>
      </c>
      <c r="G1607" s="68">
        <v>143932072</v>
      </c>
      <c r="H1607" s="68">
        <v>86302215</v>
      </c>
      <c r="I1607" s="70"/>
    </row>
    <row r="1608" spans="1:9" ht="15" thickBot="1" x14ac:dyDescent="0.4">
      <c r="A1608" s="60">
        <v>10</v>
      </c>
      <c r="B1608" s="62">
        <v>2022</v>
      </c>
      <c r="C1608" s="64" t="s">
        <v>176</v>
      </c>
      <c r="D1608" s="66">
        <v>3968</v>
      </c>
      <c r="E1608" s="66">
        <v>7586</v>
      </c>
      <c r="F1608" s="68">
        <v>162787041</v>
      </c>
      <c r="G1608" s="68">
        <v>136356235</v>
      </c>
      <c r="H1608" s="68">
        <v>55354403</v>
      </c>
      <c r="I1608" s="70"/>
    </row>
    <row r="1609" spans="1:9" ht="15" thickBot="1" x14ac:dyDescent="0.4">
      <c r="A1609" s="60">
        <v>10</v>
      </c>
      <c r="B1609" s="62">
        <v>2022</v>
      </c>
      <c r="C1609" s="64" t="s">
        <v>177</v>
      </c>
      <c r="D1609" s="66">
        <v>2816</v>
      </c>
      <c r="E1609" s="66">
        <v>5517</v>
      </c>
      <c r="F1609" s="68">
        <v>73496173</v>
      </c>
      <c r="G1609" s="68">
        <v>56245624</v>
      </c>
      <c r="H1609" s="68">
        <v>20068761</v>
      </c>
      <c r="I1609" s="70"/>
    </row>
    <row r="1610" spans="1:9" ht="15" thickBot="1" x14ac:dyDescent="0.4">
      <c r="A1610" s="60">
        <v>10</v>
      </c>
      <c r="B1610" s="62">
        <v>2022</v>
      </c>
      <c r="C1610" s="64" t="s">
        <v>178</v>
      </c>
      <c r="D1610" s="66">
        <v>2396</v>
      </c>
      <c r="E1610" s="66">
        <v>3466</v>
      </c>
      <c r="F1610" s="68">
        <v>23344765</v>
      </c>
      <c r="G1610" s="68">
        <v>21027818</v>
      </c>
      <c r="H1610" s="68">
        <v>12983053</v>
      </c>
      <c r="I1610" s="70"/>
    </row>
    <row r="1611" spans="1:9" ht="15" thickBot="1" x14ac:dyDescent="0.4">
      <c r="A1611" s="60">
        <v>10</v>
      </c>
      <c r="B1611" s="62">
        <v>2022</v>
      </c>
      <c r="C1611" s="64" t="s">
        <v>179</v>
      </c>
      <c r="D1611" s="66">
        <v>3516</v>
      </c>
      <c r="E1611" s="66">
        <v>6976</v>
      </c>
      <c r="F1611" s="68">
        <v>34365168</v>
      </c>
      <c r="G1611" s="68">
        <v>30260954</v>
      </c>
      <c r="H1611" s="68">
        <v>21916538</v>
      </c>
      <c r="I1611" s="70"/>
    </row>
    <row r="1612" spans="1:9" ht="15" thickBot="1" x14ac:dyDescent="0.4">
      <c r="A1612" s="60">
        <v>10</v>
      </c>
      <c r="B1612" s="62">
        <v>2022</v>
      </c>
      <c r="C1612" s="64" t="s">
        <v>180</v>
      </c>
      <c r="D1612" s="66">
        <v>1549</v>
      </c>
      <c r="E1612" s="66">
        <v>2395</v>
      </c>
      <c r="F1612" s="68">
        <v>20805516</v>
      </c>
      <c r="G1612" s="68">
        <v>14739951</v>
      </c>
      <c r="H1612" s="68">
        <v>5027094</v>
      </c>
      <c r="I1612" s="70"/>
    </row>
    <row r="1613" spans="1:9" ht="15" thickBot="1" x14ac:dyDescent="0.4">
      <c r="A1613" s="60">
        <v>10</v>
      </c>
      <c r="B1613" s="62">
        <v>2022</v>
      </c>
      <c r="C1613" s="64" t="s">
        <v>181</v>
      </c>
      <c r="D1613" s="66">
        <v>5191</v>
      </c>
      <c r="E1613" s="66">
        <v>9360</v>
      </c>
      <c r="F1613" s="68">
        <v>175911860</v>
      </c>
      <c r="G1613" s="68">
        <v>160096170</v>
      </c>
      <c r="H1613" s="68">
        <v>100842081</v>
      </c>
      <c r="I1613" s="70"/>
    </row>
    <row r="1614" spans="1:9" ht="15" thickBot="1" x14ac:dyDescent="0.4">
      <c r="A1614" s="60">
        <v>10</v>
      </c>
      <c r="B1614" s="62">
        <v>2022</v>
      </c>
      <c r="C1614" s="64" t="s">
        <v>182</v>
      </c>
      <c r="D1614" s="66">
        <v>2409</v>
      </c>
      <c r="E1614" s="66">
        <v>3854</v>
      </c>
      <c r="F1614" s="68">
        <v>48301978</v>
      </c>
      <c r="G1614" s="68">
        <v>41979912</v>
      </c>
      <c r="H1614" s="68">
        <v>17330674</v>
      </c>
      <c r="I1614" s="70"/>
    </row>
    <row r="1615" spans="1:9" ht="15" thickBot="1" x14ac:dyDescent="0.4">
      <c r="A1615" s="60">
        <v>10</v>
      </c>
      <c r="B1615" s="62">
        <v>2022</v>
      </c>
      <c r="C1615" s="64" t="s">
        <v>95</v>
      </c>
      <c r="D1615" s="66">
        <v>8354</v>
      </c>
      <c r="E1615" s="66">
        <v>15009</v>
      </c>
      <c r="F1615" s="68">
        <v>669751757</v>
      </c>
      <c r="G1615" s="68">
        <v>525515811</v>
      </c>
      <c r="H1615" s="68">
        <v>270228430</v>
      </c>
      <c r="I1615" s="70"/>
    </row>
    <row r="1616" spans="1:9" ht="29" thickBot="1" x14ac:dyDescent="0.4">
      <c r="A1616" s="60">
        <v>10</v>
      </c>
      <c r="B1616" s="62">
        <v>2022</v>
      </c>
      <c r="C1616" s="64" t="s">
        <v>183</v>
      </c>
      <c r="D1616" s="66">
        <v>2177</v>
      </c>
      <c r="E1616" s="66">
        <v>3165</v>
      </c>
      <c r="F1616" s="68">
        <v>73978891</v>
      </c>
      <c r="G1616" s="68">
        <v>22156139</v>
      </c>
      <c r="H1616" s="68">
        <v>12219134</v>
      </c>
      <c r="I1616" s="70"/>
    </row>
    <row r="1617" spans="1:9" ht="29" thickBot="1" x14ac:dyDescent="0.4">
      <c r="A1617" s="60">
        <v>10</v>
      </c>
      <c r="B1617" s="62">
        <v>2022</v>
      </c>
      <c r="C1617" s="64" t="s">
        <v>184</v>
      </c>
      <c r="D1617" s="66">
        <v>2811</v>
      </c>
      <c r="E1617" s="66">
        <v>5033</v>
      </c>
      <c r="F1617" s="68">
        <v>42273987</v>
      </c>
      <c r="G1617" s="68">
        <v>36042213</v>
      </c>
      <c r="H1617" s="68">
        <v>17117267</v>
      </c>
      <c r="I1617" s="70"/>
    </row>
    <row r="1618" spans="1:9" ht="15" thickBot="1" x14ac:dyDescent="0.4">
      <c r="A1618" s="60">
        <v>10</v>
      </c>
      <c r="B1618" s="62">
        <v>2022</v>
      </c>
      <c r="C1618" s="64" t="s">
        <v>185</v>
      </c>
      <c r="D1618" s="66">
        <v>5518</v>
      </c>
      <c r="E1618" s="66">
        <v>9565</v>
      </c>
      <c r="F1618" s="68">
        <v>148090033</v>
      </c>
      <c r="G1618" s="68">
        <v>130888218</v>
      </c>
      <c r="H1618" s="68">
        <v>90071622</v>
      </c>
      <c r="I1618" s="70"/>
    </row>
    <row r="1619" spans="1:9" ht="15" thickBot="1" x14ac:dyDescent="0.4">
      <c r="A1619" s="60">
        <v>10</v>
      </c>
      <c r="B1619" s="62">
        <v>2022</v>
      </c>
      <c r="C1619" s="64" t="s">
        <v>186</v>
      </c>
      <c r="D1619" s="66">
        <v>1747</v>
      </c>
      <c r="E1619" s="66">
        <v>2804</v>
      </c>
      <c r="F1619" s="68">
        <v>12562501</v>
      </c>
      <c r="G1619" s="68">
        <v>11015346</v>
      </c>
      <c r="H1619" s="68">
        <v>5498643</v>
      </c>
      <c r="I1619" s="70"/>
    </row>
    <row r="1620" spans="1:9" ht="15" thickBot="1" x14ac:dyDescent="0.4">
      <c r="A1620" s="60">
        <v>10</v>
      </c>
      <c r="B1620" s="62">
        <v>2022</v>
      </c>
      <c r="C1620" s="64" t="s">
        <v>187</v>
      </c>
      <c r="D1620" s="62">
        <v>801</v>
      </c>
      <c r="E1620" s="62">
        <v>869</v>
      </c>
      <c r="F1620" s="68">
        <v>4337138</v>
      </c>
      <c r="G1620" s="68">
        <v>3638064</v>
      </c>
      <c r="H1620" s="68">
        <v>2913898</v>
      </c>
      <c r="I1620" s="70"/>
    </row>
    <row r="1621" spans="1:9" ht="29" thickBot="1" x14ac:dyDescent="0.4">
      <c r="A1621" s="60">
        <v>10</v>
      </c>
      <c r="B1621" s="62">
        <v>2022</v>
      </c>
      <c r="C1621" s="64" t="s">
        <v>188</v>
      </c>
      <c r="D1621" s="66">
        <v>3224</v>
      </c>
      <c r="E1621" s="66">
        <v>5996</v>
      </c>
      <c r="F1621" s="68">
        <v>55560210</v>
      </c>
      <c r="G1621" s="68">
        <v>48705071</v>
      </c>
      <c r="H1621" s="68">
        <v>35483424</v>
      </c>
      <c r="I1621" s="70"/>
    </row>
    <row r="1622" spans="1:9" ht="15" thickBot="1" x14ac:dyDescent="0.4">
      <c r="A1622" s="60">
        <v>10</v>
      </c>
      <c r="B1622" s="62">
        <v>2022</v>
      </c>
      <c r="C1622" s="64" t="s">
        <v>189</v>
      </c>
      <c r="D1622" s="62">
        <v>991</v>
      </c>
      <c r="E1622" s="66">
        <v>1436</v>
      </c>
      <c r="F1622" s="68">
        <v>8094892</v>
      </c>
      <c r="G1622" s="68">
        <v>6904753</v>
      </c>
      <c r="H1622" s="68">
        <v>2046004</v>
      </c>
      <c r="I1622" s="70"/>
    </row>
    <row r="1623" spans="1:9" ht="15" thickBot="1" x14ac:dyDescent="0.4">
      <c r="A1623" s="60">
        <v>10</v>
      </c>
      <c r="B1623" s="62">
        <v>2022</v>
      </c>
      <c r="C1623" s="64" t="s">
        <v>190</v>
      </c>
      <c r="D1623" s="66">
        <v>5932</v>
      </c>
      <c r="E1623" s="66">
        <v>13577</v>
      </c>
      <c r="F1623" s="68">
        <v>241597229</v>
      </c>
      <c r="G1623" s="68">
        <v>217255588</v>
      </c>
      <c r="H1623" s="68">
        <v>142640109</v>
      </c>
      <c r="I1623" s="70"/>
    </row>
    <row r="1624" spans="1:9" ht="15" thickBot="1" x14ac:dyDescent="0.4">
      <c r="A1624" s="60">
        <v>10</v>
      </c>
      <c r="B1624" s="62">
        <v>2022</v>
      </c>
      <c r="C1624" s="64" t="s">
        <v>191</v>
      </c>
      <c r="D1624" s="66">
        <v>4269</v>
      </c>
      <c r="E1624" s="66">
        <v>8096</v>
      </c>
      <c r="F1624" s="68">
        <v>77562236</v>
      </c>
      <c r="G1624" s="68">
        <v>65404757</v>
      </c>
      <c r="H1624" s="68">
        <v>44673024</v>
      </c>
      <c r="I1624" s="70"/>
    </row>
    <row r="1625" spans="1:9" ht="29" thickBot="1" x14ac:dyDescent="0.4">
      <c r="A1625" s="60">
        <v>10</v>
      </c>
      <c r="B1625" s="62">
        <v>2022</v>
      </c>
      <c r="C1625" s="64" t="s">
        <v>192</v>
      </c>
      <c r="D1625" s="66">
        <v>1484</v>
      </c>
      <c r="E1625" s="66">
        <v>2280</v>
      </c>
      <c r="F1625" s="68">
        <v>11027954</v>
      </c>
      <c r="G1625" s="68">
        <v>9724966</v>
      </c>
      <c r="H1625" s="68">
        <v>4571071</v>
      </c>
      <c r="I1625" s="70"/>
    </row>
    <row r="1626" spans="1:9" ht="15" thickBot="1" x14ac:dyDescent="0.4">
      <c r="A1626" s="60">
        <v>10</v>
      </c>
      <c r="B1626" s="62">
        <v>2022</v>
      </c>
      <c r="C1626" s="64" t="s">
        <v>96</v>
      </c>
      <c r="D1626" s="66">
        <v>12000</v>
      </c>
      <c r="E1626" s="66">
        <v>58680</v>
      </c>
      <c r="F1626" s="68">
        <v>1879935458</v>
      </c>
      <c r="G1626" s="68">
        <v>1374489308</v>
      </c>
      <c r="H1626" s="68">
        <v>723380465</v>
      </c>
      <c r="I1626" s="70"/>
    </row>
    <row r="1627" spans="1:9" ht="15" thickBot="1" x14ac:dyDescent="0.4">
      <c r="A1627" s="60">
        <v>10</v>
      </c>
      <c r="B1627" s="62">
        <v>2022</v>
      </c>
      <c r="C1627" s="64" t="s">
        <v>193</v>
      </c>
      <c r="D1627" s="66">
        <v>2446</v>
      </c>
      <c r="E1627" s="66">
        <v>4118</v>
      </c>
      <c r="F1627" s="68">
        <v>54337707</v>
      </c>
      <c r="G1627" s="68">
        <v>43394481</v>
      </c>
      <c r="H1627" s="68">
        <v>14499028</v>
      </c>
      <c r="I1627" s="70"/>
    </row>
    <row r="1628" spans="1:9" ht="15" thickBot="1" x14ac:dyDescent="0.4">
      <c r="A1628" s="61">
        <v>9</v>
      </c>
      <c r="B1628" s="63">
        <v>2022</v>
      </c>
      <c r="C1628" s="65" t="s">
        <v>144</v>
      </c>
      <c r="D1628" s="67">
        <v>85655</v>
      </c>
      <c r="E1628" s="67">
        <v>796506</v>
      </c>
      <c r="F1628" s="69">
        <v>39326689549</v>
      </c>
      <c r="G1628" s="69">
        <v>27571559296</v>
      </c>
      <c r="H1628" s="69">
        <v>12491079033</v>
      </c>
      <c r="I1628" s="70"/>
    </row>
    <row r="1629" spans="1:9" ht="15" thickBot="1" x14ac:dyDescent="0.4">
      <c r="A1629" s="60">
        <v>9</v>
      </c>
      <c r="B1629" s="62">
        <v>2022</v>
      </c>
      <c r="C1629" s="64" t="s">
        <v>83</v>
      </c>
      <c r="D1629" s="66">
        <v>17289</v>
      </c>
      <c r="E1629" s="66">
        <v>54627</v>
      </c>
      <c r="F1629" s="68">
        <v>5334591385</v>
      </c>
      <c r="G1629" s="68">
        <v>3424693764</v>
      </c>
      <c r="H1629" s="68">
        <v>1185835034</v>
      </c>
      <c r="I1629" s="70"/>
    </row>
    <row r="1630" spans="1:9" ht="15" thickBot="1" x14ac:dyDescent="0.4">
      <c r="A1630" s="60">
        <v>9</v>
      </c>
      <c r="B1630" s="62">
        <v>2022</v>
      </c>
      <c r="C1630" s="64" t="s">
        <v>145</v>
      </c>
      <c r="D1630" s="66">
        <v>3513</v>
      </c>
      <c r="E1630" s="66">
        <v>4537</v>
      </c>
      <c r="F1630" s="68">
        <v>83050760</v>
      </c>
      <c r="G1630" s="68">
        <v>63551602</v>
      </c>
      <c r="H1630" s="68">
        <v>32223631</v>
      </c>
      <c r="I1630" s="70"/>
    </row>
    <row r="1631" spans="1:9" ht="15" thickBot="1" x14ac:dyDescent="0.4">
      <c r="A1631" s="60">
        <v>9</v>
      </c>
      <c r="B1631" s="62">
        <v>2022</v>
      </c>
      <c r="C1631" s="64" t="s">
        <v>84</v>
      </c>
      <c r="D1631" s="66">
        <v>19882</v>
      </c>
      <c r="E1631" s="66">
        <v>62293</v>
      </c>
      <c r="F1631" s="68">
        <v>3704355984</v>
      </c>
      <c r="G1631" s="68">
        <v>2693910821</v>
      </c>
      <c r="H1631" s="68">
        <v>1380168511</v>
      </c>
      <c r="I1631" s="70"/>
    </row>
    <row r="1632" spans="1:9" ht="15" thickBot="1" x14ac:dyDescent="0.4">
      <c r="A1632" s="60">
        <v>9</v>
      </c>
      <c r="B1632" s="62">
        <v>2022</v>
      </c>
      <c r="C1632" s="64" t="s">
        <v>146</v>
      </c>
      <c r="D1632" s="66">
        <v>3798</v>
      </c>
      <c r="E1632" s="66">
        <v>4681</v>
      </c>
      <c r="F1632" s="68">
        <v>62348198</v>
      </c>
      <c r="G1632" s="68">
        <v>54664191</v>
      </c>
      <c r="H1632" s="68">
        <v>31645524</v>
      </c>
      <c r="I1632" s="70"/>
    </row>
    <row r="1633" spans="1:9" ht="15" thickBot="1" x14ac:dyDescent="0.4">
      <c r="A1633" s="60">
        <v>9</v>
      </c>
      <c r="B1633" s="62">
        <v>2022</v>
      </c>
      <c r="C1633" s="64" t="s">
        <v>147</v>
      </c>
      <c r="D1633" s="66">
        <v>1379</v>
      </c>
      <c r="E1633" s="66">
        <v>2301</v>
      </c>
      <c r="F1633" s="68">
        <v>16933309</v>
      </c>
      <c r="G1633" s="68">
        <v>15117753</v>
      </c>
      <c r="H1633" s="68">
        <v>4444896</v>
      </c>
      <c r="I1633" s="70"/>
    </row>
    <row r="1634" spans="1:9" ht="15" thickBot="1" x14ac:dyDescent="0.4">
      <c r="A1634" s="60">
        <v>9</v>
      </c>
      <c r="B1634" s="62">
        <v>2022</v>
      </c>
      <c r="C1634" s="64" t="s">
        <v>148</v>
      </c>
      <c r="D1634" s="66">
        <v>1198</v>
      </c>
      <c r="E1634" s="66">
        <v>1538</v>
      </c>
      <c r="F1634" s="68">
        <v>6748838</v>
      </c>
      <c r="G1634" s="68">
        <v>5761631</v>
      </c>
      <c r="H1634" s="68">
        <v>2326281</v>
      </c>
      <c r="I1634" s="70"/>
    </row>
    <row r="1635" spans="1:9" ht="15" thickBot="1" x14ac:dyDescent="0.4">
      <c r="A1635" s="60">
        <v>9</v>
      </c>
      <c r="B1635" s="62">
        <v>2022</v>
      </c>
      <c r="C1635" s="64" t="s">
        <v>97</v>
      </c>
      <c r="D1635" s="66">
        <v>16912</v>
      </c>
      <c r="E1635" s="66">
        <v>47489</v>
      </c>
      <c r="F1635" s="68">
        <v>2229583186</v>
      </c>
      <c r="G1635" s="68">
        <v>1764661401</v>
      </c>
      <c r="H1635" s="68">
        <v>676310687</v>
      </c>
      <c r="I1635" s="70"/>
    </row>
    <row r="1636" spans="1:9" ht="29" thickBot="1" x14ac:dyDescent="0.4">
      <c r="A1636" s="60">
        <v>9</v>
      </c>
      <c r="B1636" s="62">
        <v>2022</v>
      </c>
      <c r="C1636" s="64" t="s">
        <v>98</v>
      </c>
      <c r="D1636" s="66">
        <v>8242</v>
      </c>
      <c r="E1636" s="66">
        <v>8758</v>
      </c>
      <c r="F1636" s="68">
        <v>514924964</v>
      </c>
      <c r="G1636" s="68">
        <v>309907670</v>
      </c>
      <c r="H1636" s="68">
        <v>164831746</v>
      </c>
      <c r="I1636" s="70"/>
    </row>
    <row r="1637" spans="1:9" ht="15" thickBot="1" x14ac:dyDescent="0.4">
      <c r="A1637" s="60">
        <v>9</v>
      </c>
      <c r="B1637" s="62">
        <v>2022</v>
      </c>
      <c r="C1637" s="64" t="s">
        <v>149</v>
      </c>
      <c r="D1637" s="66">
        <v>5180</v>
      </c>
      <c r="E1637" s="66">
        <v>8765</v>
      </c>
      <c r="F1637" s="68">
        <v>123140163</v>
      </c>
      <c r="G1637" s="68">
        <v>105865351</v>
      </c>
      <c r="H1637" s="68">
        <v>57227976</v>
      </c>
      <c r="I1637" s="70"/>
    </row>
    <row r="1638" spans="1:9" ht="15" thickBot="1" x14ac:dyDescent="0.4">
      <c r="A1638" s="60">
        <v>9</v>
      </c>
      <c r="B1638" s="62">
        <v>2022</v>
      </c>
      <c r="C1638" s="64" t="s">
        <v>150</v>
      </c>
      <c r="D1638" s="66">
        <v>1070</v>
      </c>
      <c r="E1638" s="66">
        <v>1496</v>
      </c>
      <c r="F1638" s="68">
        <v>11277822</v>
      </c>
      <c r="G1638" s="68">
        <v>9625912</v>
      </c>
      <c r="H1638" s="68">
        <v>4104615</v>
      </c>
      <c r="I1638" s="70"/>
    </row>
    <row r="1639" spans="1:9" ht="29" thickBot="1" x14ac:dyDescent="0.4">
      <c r="A1639" s="60">
        <v>9</v>
      </c>
      <c r="B1639" s="62">
        <v>2022</v>
      </c>
      <c r="C1639" s="64" t="s">
        <v>151</v>
      </c>
      <c r="D1639" s="66">
        <v>3338</v>
      </c>
      <c r="E1639" s="66">
        <v>5249</v>
      </c>
      <c r="F1639" s="68">
        <v>47733285</v>
      </c>
      <c r="G1639" s="68">
        <v>36617470</v>
      </c>
      <c r="H1639" s="68">
        <v>18781890</v>
      </c>
      <c r="I1639" s="70"/>
    </row>
    <row r="1640" spans="1:9" ht="15" thickBot="1" x14ac:dyDescent="0.4">
      <c r="A1640" s="60">
        <v>9</v>
      </c>
      <c r="B1640" s="62">
        <v>2022</v>
      </c>
      <c r="C1640" s="64" t="s">
        <v>152</v>
      </c>
      <c r="D1640" s="66">
        <v>1782</v>
      </c>
      <c r="E1640" s="66">
        <v>3250</v>
      </c>
      <c r="F1640" s="68">
        <v>20896931</v>
      </c>
      <c r="G1640" s="68">
        <v>16244470</v>
      </c>
      <c r="H1640" s="68">
        <v>9202926</v>
      </c>
      <c r="I1640" s="70"/>
    </row>
    <row r="1641" spans="1:9" ht="15" thickBot="1" x14ac:dyDescent="0.4">
      <c r="A1641" s="60">
        <v>9</v>
      </c>
      <c r="B1641" s="62">
        <v>2022</v>
      </c>
      <c r="C1641" s="64" t="s">
        <v>153</v>
      </c>
      <c r="D1641" s="66">
        <v>1175</v>
      </c>
      <c r="E1641" s="66">
        <v>1786</v>
      </c>
      <c r="F1641" s="68">
        <v>9780902</v>
      </c>
      <c r="G1641" s="68">
        <v>7999969</v>
      </c>
      <c r="H1641" s="68">
        <v>3186300</v>
      </c>
      <c r="I1641" s="70"/>
    </row>
    <row r="1642" spans="1:9" ht="15" thickBot="1" x14ac:dyDescent="0.4">
      <c r="A1642" s="60">
        <v>9</v>
      </c>
      <c r="B1642" s="62">
        <v>2022</v>
      </c>
      <c r="C1642" s="64" t="s">
        <v>154</v>
      </c>
      <c r="D1642" s="66">
        <v>1061</v>
      </c>
      <c r="E1642" s="66">
        <v>1682</v>
      </c>
      <c r="F1642" s="68">
        <v>5582639</v>
      </c>
      <c r="G1642" s="68">
        <v>4204487</v>
      </c>
      <c r="H1642" s="68">
        <v>2538409</v>
      </c>
      <c r="I1642" s="70"/>
    </row>
    <row r="1643" spans="1:9" ht="15" thickBot="1" x14ac:dyDescent="0.4">
      <c r="A1643" s="60">
        <v>9</v>
      </c>
      <c r="B1643" s="62">
        <v>2022</v>
      </c>
      <c r="C1643" s="64" t="s">
        <v>155</v>
      </c>
      <c r="D1643" s="66">
        <v>2079</v>
      </c>
      <c r="E1643" s="66">
        <v>2869</v>
      </c>
      <c r="F1643" s="68">
        <v>17788480</v>
      </c>
      <c r="G1643" s="68">
        <v>14600502</v>
      </c>
      <c r="H1643" s="68">
        <v>8657805</v>
      </c>
      <c r="I1643" s="70"/>
    </row>
    <row r="1644" spans="1:9" ht="15" thickBot="1" x14ac:dyDescent="0.4">
      <c r="A1644" s="60">
        <v>9</v>
      </c>
      <c r="B1644" s="62">
        <v>2022</v>
      </c>
      <c r="C1644" s="64" t="s">
        <v>156</v>
      </c>
      <c r="D1644" s="66">
        <v>4830</v>
      </c>
      <c r="E1644" s="66">
        <v>9750</v>
      </c>
      <c r="F1644" s="68">
        <v>107047015</v>
      </c>
      <c r="G1644" s="68">
        <v>86922123</v>
      </c>
      <c r="H1644" s="68">
        <v>42081383</v>
      </c>
      <c r="I1644" s="70"/>
    </row>
    <row r="1645" spans="1:9" ht="15" thickBot="1" x14ac:dyDescent="0.4">
      <c r="A1645" s="60">
        <v>9</v>
      </c>
      <c r="B1645" s="62">
        <v>2022</v>
      </c>
      <c r="C1645" s="64" t="s">
        <v>86</v>
      </c>
      <c r="D1645" s="66">
        <v>24199</v>
      </c>
      <c r="E1645" s="66">
        <v>25784</v>
      </c>
      <c r="F1645" s="68">
        <v>8250643985</v>
      </c>
      <c r="G1645" s="68">
        <v>4001399474</v>
      </c>
      <c r="H1645" s="68">
        <v>1881335686</v>
      </c>
      <c r="I1645" s="70"/>
    </row>
    <row r="1646" spans="1:9" ht="15" thickBot="1" x14ac:dyDescent="0.4">
      <c r="A1646" s="60">
        <v>9</v>
      </c>
      <c r="B1646" s="62">
        <v>2022</v>
      </c>
      <c r="C1646" s="64" t="s">
        <v>157</v>
      </c>
      <c r="D1646" s="66">
        <v>1087</v>
      </c>
      <c r="E1646" s="66">
        <v>1473</v>
      </c>
      <c r="F1646" s="68">
        <v>8336475</v>
      </c>
      <c r="G1646" s="68">
        <v>7403496</v>
      </c>
      <c r="H1646" s="68">
        <v>3440831</v>
      </c>
      <c r="I1646" s="70"/>
    </row>
    <row r="1647" spans="1:9" ht="15" thickBot="1" x14ac:dyDescent="0.4">
      <c r="A1647" s="60">
        <v>9</v>
      </c>
      <c r="B1647" s="62">
        <v>2022</v>
      </c>
      <c r="C1647" s="64" t="s">
        <v>87</v>
      </c>
      <c r="D1647" s="66">
        <v>14931</v>
      </c>
      <c r="E1647" s="66">
        <v>51405</v>
      </c>
      <c r="F1647" s="68">
        <v>2051813947</v>
      </c>
      <c r="G1647" s="68">
        <v>1658625334</v>
      </c>
      <c r="H1647" s="68">
        <v>804525274</v>
      </c>
      <c r="I1647" s="70"/>
    </row>
    <row r="1648" spans="1:9" ht="15" thickBot="1" x14ac:dyDescent="0.4">
      <c r="A1648" s="60">
        <v>9</v>
      </c>
      <c r="B1648" s="62">
        <v>2022</v>
      </c>
      <c r="C1648" s="64" t="s">
        <v>158</v>
      </c>
      <c r="D1648" s="66">
        <v>8462</v>
      </c>
      <c r="E1648" s="66">
        <v>24076</v>
      </c>
      <c r="F1648" s="68">
        <v>410070109</v>
      </c>
      <c r="G1648" s="68">
        <v>354015677</v>
      </c>
      <c r="H1648" s="68">
        <v>216691907</v>
      </c>
      <c r="I1648" s="70"/>
    </row>
    <row r="1649" spans="1:9" ht="15" thickBot="1" x14ac:dyDescent="0.4">
      <c r="A1649" s="60">
        <v>9</v>
      </c>
      <c r="B1649" s="62">
        <v>2022</v>
      </c>
      <c r="C1649" s="64" t="s">
        <v>88</v>
      </c>
      <c r="D1649" s="66">
        <v>19369</v>
      </c>
      <c r="E1649" s="66">
        <v>42389</v>
      </c>
      <c r="F1649" s="68">
        <v>3375917162</v>
      </c>
      <c r="G1649" s="68">
        <v>2742074750</v>
      </c>
      <c r="H1649" s="68">
        <v>1328662379</v>
      </c>
      <c r="I1649" s="70"/>
    </row>
    <row r="1650" spans="1:9" ht="15" thickBot="1" x14ac:dyDescent="0.4">
      <c r="A1650" s="60">
        <v>9</v>
      </c>
      <c r="B1650" s="62">
        <v>2022</v>
      </c>
      <c r="C1650" s="64" t="s">
        <v>159</v>
      </c>
      <c r="D1650" s="66">
        <v>4754</v>
      </c>
      <c r="E1650" s="66">
        <v>7211</v>
      </c>
      <c r="F1650" s="68">
        <v>68642964</v>
      </c>
      <c r="G1650" s="68">
        <v>60771890</v>
      </c>
      <c r="H1650" s="68">
        <v>34452415</v>
      </c>
      <c r="I1650" s="70"/>
    </row>
    <row r="1651" spans="1:9" ht="15" thickBot="1" x14ac:dyDescent="0.4">
      <c r="A1651" s="60">
        <v>9</v>
      </c>
      <c r="B1651" s="62">
        <v>2022</v>
      </c>
      <c r="C1651" s="64" t="s">
        <v>89</v>
      </c>
      <c r="D1651" s="66">
        <v>5316</v>
      </c>
      <c r="E1651" s="66">
        <v>9700</v>
      </c>
      <c r="F1651" s="68">
        <v>140293014</v>
      </c>
      <c r="G1651" s="68">
        <v>113408092</v>
      </c>
      <c r="H1651" s="68">
        <v>56220220</v>
      </c>
      <c r="I1651" s="70"/>
    </row>
    <row r="1652" spans="1:9" ht="15" thickBot="1" x14ac:dyDescent="0.4">
      <c r="A1652" s="60">
        <v>9</v>
      </c>
      <c r="B1652" s="62">
        <v>2022</v>
      </c>
      <c r="C1652" s="64" t="s">
        <v>90</v>
      </c>
      <c r="D1652" s="66">
        <v>8026</v>
      </c>
      <c r="E1652" s="66">
        <v>18448</v>
      </c>
      <c r="F1652" s="68">
        <v>365631688</v>
      </c>
      <c r="G1652" s="68">
        <v>314436433</v>
      </c>
      <c r="H1652" s="68">
        <v>168949415</v>
      </c>
      <c r="I1652" s="70"/>
    </row>
    <row r="1653" spans="1:9" ht="15" thickBot="1" x14ac:dyDescent="0.4">
      <c r="A1653" s="60">
        <v>9</v>
      </c>
      <c r="B1653" s="62">
        <v>2022</v>
      </c>
      <c r="C1653" s="64" t="s">
        <v>160</v>
      </c>
      <c r="D1653" s="66">
        <v>2308</v>
      </c>
      <c r="E1653" s="66">
        <v>3033</v>
      </c>
      <c r="F1653" s="68">
        <v>28843148</v>
      </c>
      <c r="G1653" s="68">
        <v>23645880</v>
      </c>
      <c r="H1653" s="68">
        <v>17925784</v>
      </c>
      <c r="I1653" s="70"/>
    </row>
    <row r="1654" spans="1:9" ht="15" thickBot="1" x14ac:dyDescent="0.4">
      <c r="A1654" s="60">
        <v>9</v>
      </c>
      <c r="B1654" s="62">
        <v>2022</v>
      </c>
      <c r="C1654" s="64" t="s">
        <v>161</v>
      </c>
      <c r="D1654" s="66">
        <v>4790</v>
      </c>
      <c r="E1654" s="66">
        <v>9866</v>
      </c>
      <c r="F1654" s="68">
        <v>118273818</v>
      </c>
      <c r="G1654" s="68">
        <v>105070460</v>
      </c>
      <c r="H1654" s="68">
        <v>67302182</v>
      </c>
      <c r="I1654" s="70"/>
    </row>
    <row r="1655" spans="1:9" ht="15" thickBot="1" x14ac:dyDescent="0.4">
      <c r="A1655" s="60">
        <v>9</v>
      </c>
      <c r="B1655" s="62">
        <v>2022</v>
      </c>
      <c r="C1655" s="64" t="s">
        <v>162</v>
      </c>
      <c r="D1655" s="66">
        <v>4933</v>
      </c>
      <c r="E1655" s="66">
        <v>8431</v>
      </c>
      <c r="F1655" s="68">
        <v>155630909</v>
      </c>
      <c r="G1655" s="68">
        <v>141789283</v>
      </c>
      <c r="H1655" s="68">
        <v>55328831</v>
      </c>
      <c r="I1655" s="70"/>
    </row>
    <row r="1656" spans="1:9" ht="15" thickBot="1" x14ac:dyDescent="0.4">
      <c r="A1656" s="60">
        <v>9</v>
      </c>
      <c r="B1656" s="62">
        <v>2022</v>
      </c>
      <c r="C1656" s="64" t="s">
        <v>163</v>
      </c>
      <c r="D1656" s="66">
        <v>1034</v>
      </c>
      <c r="E1656" s="66">
        <v>1174</v>
      </c>
      <c r="F1656" s="68">
        <v>6099096</v>
      </c>
      <c r="G1656" s="68">
        <v>5732573</v>
      </c>
      <c r="H1656" s="68">
        <v>4308970</v>
      </c>
      <c r="I1656" s="70"/>
    </row>
    <row r="1657" spans="1:9" ht="15" thickBot="1" x14ac:dyDescent="0.4">
      <c r="A1657" s="60">
        <v>9</v>
      </c>
      <c r="B1657" s="62">
        <v>2022</v>
      </c>
      <c r="C1657" s="64" t="s">
        <v>164</v>
      </c>
      <c r="D1657" s="66">
        <v>2183</v>
      </c>
      <c r="E1657" s="66">
        <v>3245</v>
      </c>
      <c r="F1657" s="68">
        <v>36642503</v>
      </c>
      <c r="G1657" s="68">
        <v>33490066</v>
      </c>
      <c r="H1657" s="68">
        <v>8718962</v>
      </c>
      <c r="I1657" s="70"/>
    </row>
    <row r="1658" spans="1:9" ht="15" thickBot="1" x14ac:dyDescent="0.4">
      <c r="A1658" s="60">
        <v>9</v>
      </c>
      <c r="B1658" s="62">
        <v>2022</v>
      </c>
      <c r="C1658" s="64" t="s">
        <v>165</v>
      </c>
      <c r="D1658" s="62">
        <v>926</v>
      </c>
      <c r="E1658" s="66">
        <v>1164</v>
      </c>
      <c r="F1658" s="68">
        <v>11385504</v>
      </c>
      <c r="G1658" s="68">
        <v>10623783</v>
      </c>
      <c r="H1658" s="68">
        <v>4092098</v>
      </c>
      <c r="I1658" s="70"/>
    </row>
    <row r="1659" spans="1:9" ht="15" thickBot="1" x14ac:dyDescent="0.4">
      <c r="A1659" s="60">
        <v>9</v>
      </c>
      <c r="B1659" s="62">
        <v>2022</v>
      </c>
      <c r="C1659" s="64" t="s">
        <v>91</v>
      </c>
      <c r="D1659" s="66">
        <v>19243</v>
      </c>
      <c r="E1659" s="66">
        <v>61126</v>
      </c>
      <c r="F1659" s="68">
        <v>3228693170</v>
      </c>
      <c r="G1659" s="68">
        <v>2670080017</v>
      </c>
      <c r="H1659" s="68">
        <v>1055918990</v>
      </c>
      <c r="I1659" s="70"/>
    </row>
    <row r="1660" spans="1:9" ht="15" thickBot="1" x14ac:dyDescent="0.4">
      <c r="A1660" s="60">
        <v>9</v>
      </c>
      <c r="B1660" s="62">
        <v>2022</v>
      </c>
      <c r="C1660" s="64" t="s">
        <v>166</v>
      </c>
      <c r="D1660" s="62">
        <v>788</v>
      </c>
      <c r="E1660" s="66">
        <v>1123</v>
      </c>
      <c r="F1660" s="68">
        <v>17197945</v>
      </c>
      <c r="G1660" s="68">
        <v>16362768</v>
      </c>
      <c r="H1660" s="68">
        <v>2536475</v>
      </c>
      <c r="I1660" s="70"/>
    </row>
    <row r="1661" spans="1:9" ht="29" thickBot="1" x14ac:dyDescent="0.4">
      <c r="A1661" s="60">
        <v>9</v>
      </c>
      <c r="B1661" s="62">
        <v>2022</v>
      </c>
      <c r="C1661" s="64" t="s">
        <v>167</v>
      </c>
      <c r="D1661" s="66">
        <v>2297</v>
      </c>
      <c r="E1661" s="66">
        <v>4003</v>
      </c>
      <c r="F1661" s="68">
        <v>81175884</v>
      </c>
      <c r="G1661" s="68">
        <v>69135331</v>
      </c>
      <c r="H1661" s="68">
        <v>14252616</v>
      </c>
      <c r="I1661" s="70"/>
    </row>
    <row r="1662" spans="1:9" ht="15" thickBot="1" x14ac:dyDescent="0.4">
      <c r="A1662" s="60">
        <v>9</v>
      </c>
      <c r="B1662" s="62">
        <v>2022</v>
      </c>
      <c r="C1662" s="64" t="s">
        <v>92</v>
      </c>
      <c r="D1662" s="66">
        <v>7763</v>
      </c>
      <c r="E1662" s="66">
        <v>12675</v>
      </c>
      <c r="F1662" s="68">
        <v>346878077</v>
      </c>
      <c r="G1662" s="68">
        <v>272097837</v>
      </c>
      <c r="H1662" s="68">
        <v>135119922</v>
      </c>
      <c r="I1662" s="70"/>
    </row>
    <row r="1663" spans="1:9" ht="15" thickBot="1" x14ac:dyDescent="0.4">
      <c r="A1663" s="60">
        <v>9</v>
      </c>
      <c r="B1663" s="62">
        <v>2022</v>
      </c>
      <c r="C1663" s="64" t="s">
        <v>168</v>
      </c>
      <c r="D1663" s="66">
        <v>2548</v>
      </c>
      <c r="E1663" s="66">
        <v>3179</v>
      </c>
      <c r="F1663" s="68">
        <v>30094476</v>
      </c>
      <c r="G1663" s="68">
        <v>26676919</v>
      </c>
      <c r="H1663" s="68">
        <v>15194934</v>
      </c>
      <c r="I1663" s="70"/>
    </row>
    <row r="1664" spans="1:9" ht="15" thickBot="1" x14ac:dyDescent="0.4">
      <c r="A1664" s="60">
        <v>9</v>
      </c>
      <c r="B1664" s="62">
        <v>2022</v>
      </c>
      <c r="C1664" s="64" t="s">
        <v>93</v>
      </c>
      <c r="D1664" s="66">
        <v>16728</v>
      </c>
      <c r="E1664" s="66">
        <v>45450</v>
      </c>
      <c r="F1664" s="68">
        <v>2166619197</v>
      </c>
      <c r="G1664" s="68">
        <v>1610474146</v>
      </c>
      <c r="H1664" s="68">
        <v>780313023</v>
      </c>
      <c r="I1664" s="70"/>
    </row>
    <row r="1665" spans="1:9" ht="29" thickBot="1" x14ac:dyDescent="0.4">
      <c r="A1665" s="60">
        <v>9</v>
      </c>
      <c r="B1665" s="62">
        <v>2022</v>
      </c>
      <c r="C1665" s="64" t="s">
        <v>169</v>
      </c>
      <c r="D1665" s="66">
        <v>3166</v>
      </c>
      <c r="E1665" s="66">
        <v>4810</v>
      </c>
      <c r="F1665" s="68">
        <v>54427620</v>
      </c>
      <c r="G1665" s="68">
        <v>46762456</v>
      </c>
      <c r="H1665" s="68">
        <v>23686775</v>
      </c>
      <c r="I1665" s="70"/>
    </row>
    <row r="1666" spans="1:9" ht="15" thickBot="1" x14ac:dyDescent="0.4">
      <c r="A1666" s="60">
        <v>9</v>
      </c>
      <c r="B1666" s="62">
        <v>2022</v>
      </c>
      <c r="C1666" s="64" t="s">
        <v>170</v>
      </c>
      <c r="D1666" s="66">
        <v>1808</v>
      </c>
      <c r="E1666" s="66">
        <v>2884</v>
      </c>
      <c r="F1666" s="68">
        <v>37652438</v>
      </c>
      <c r="G1666" s="68">
        <v>30131492</v>
      </c>
      <c r="H1666" s="68">
        <v>9134782</v>
      </c>
      <c r="I1666" s="70"/>
    </row>
    <row r="1667" spans="1:9" ht="15" thickBot="1" x14ac:dyDescent="0.4">
      <c r="A1667" s="60">
        <v>9</v>
      </c>
      <c r="B1667" s="62">
        <v>2022</v>
      </c>
      <c r="C1667" s="64" t="s">
        <v>171</v>
      </c>
      <c r="D1667" s="66">
        <v>3622</v>
      </c>
      <c r="E1667" s="66">
        <v>5786</v>
      </c>
      <c r="F1667" s="68">
        <v>109642349</v>
      </c>
      <c r="G1667" s="68">
        <v>77223925</v>
      </c>
      <c r="H1667" s="68">
        <v>30530833</v>
      </c>
      <c r="I1667" s="70"/>
    </row>
    <row r="1668" spans="1:9" ht="15" thickBot="1" x14ac:dyDescent="0.4">
      <c r="A1668" s="60">
        <v>9</v>
      </c>
      <c r="B1668" s="62">
        <v>2022</v>
      </c>
      <c r="C1668" s="64" t="s">
        <v>94</v>
      </c>
      <c r="D1668" s="66">
        <v>10557</v>
      </c>
      <c r="E1668" s="66">
        <v>21139</v>
      </c>
      <c r="F1668" s="68">
        <v>914159212</v>
      </c>
      <c r="G1668" s="68">
        <v>765311544</v>
      </c>
      <c r="H1668" s="68">
        <v>315440658</v>
      </c>
      <c r="I1668" s="70"/>
    </row>
    <row r="1669" spans="1:9" ht="15" thickBot="1" x14ac:dyDescent="0.4">
      <c r="A1669" s="60">
        <v>9</v>
      </c>
      <c r="B1669" s="62">
        <v>2022</v>
      </c>
      <c r="C1669" s="64" t="s">
        <v>172</v>
      </c>
      <c r="D1669" s="66">
        <v>1026</v>
      </c>
      <c r="E1669" s="66">
        <v>1206</v>
      </c>
      <c r="F1669" s="68">
        <v>6649917</v>
      </c>
      <c r="G1669" s="68">
        <v>6057438</v>
      </c>
      <c r="H1669" s="68">
        <v>4385987</v>
      </c>
      <c r="I1669" s="70"/>
    </row>
    <row r="1670" spans="1:9" ht="15" thickBot="1" x14ac:dyDescent="0.4">
      <c r="A1670" s="60">
        <v>9</v>
      </c>
      <c r="B1670" s="62">
        <v>2022</v>
      </c>
      <c r="C1670" s="64" t="s">
        <v>173</v>
      </c>
      <c r="D1670" s="66">
        <v>3250</v>
      </c>
      <c r="E1670" s="66">
        <v>4317</v>
      </c>
      <c r="F1670" s="68">
        <v>73046418</v>
      </c>
      <c r="G1670" s="68">
        <v>61877135</v>
      </c>
      <c r="H1670" s="68">
        <v>28226265</v>
      </c>
      <c r="I1670" s="70"/>
    </row>
    <row r="1671" spans="1:9" ht="29" thickBot="1" x14ac:dyDescent="0.4">
      <c r="A1671" s="60">
        <v>9</v>
      </c>
      <c r="B1671" s="62">
        <v>2022</v>
      </c>
      <c r="C1671" s="64" t="s">
        <v>174</v>
      </c>
      <c r="D1671" s="66">
        <v>4459</v>
      </c>
      <c r="E1671" s="66">
        <v>7471</v>
      </c>
      <c r="F1671" s="68">
        <v>96801560</v>
      </c>
      <c r="G1671" s="68">
        <v>85034917</v>
      </c>
      <c r="H1671" s="68">
        <v>43558651</v>
      </c>
      <c r="I1671" s="70"/>
    </row>
    <row r="1672" spans="1:9" ht="15" thickBot="1" x14ac:dyDescent="0.4">
      <c r="A1672" s="60">
        <v>9</v>
      </c>
      <c r="B1672" s="62">
        <v>2022</v>
      </c>
      <c r="C1672" s="64" t="s">
        <v>175</v>
      </c>
      <c r="D1672" s="66">
        <v>6173</v>
      </c>
      <c r="E1672" s="66">
        <v>9660</v>
      </c>
      <c r="F1672" s="68">
        <v>210288102</v>
      </c>
      <c r="G1672" s="68">
        <v>172223095</v>
      </c>
      <c r="H1672" s="68">
        <v>87151840</v>
      </c>
      <c r="I1672" s="70"/>
    </row>
    <row r="1673" spans="1:9" ht="15" thickBot="1" x14ac:dyDescent="0.4">
      <c r="A1673" s="60">
        <v>9</v>
      </c>
      <c r="B1673" s="62">
        <v>2022</v>
      </c>
      <c r="C1673" s="64" t="s">
        <v>176</v>
      </c>
      <c r="D1673" s="66">
        <v>4382</v>
      </c>
      <c r="E1673" s="66">
        <v>8222</v>
      </c>
      <c r="F1673" s="68">
        <v>152433029</v>
      </c>
      <c r="G1673" s="68">
        <v>128313906</v>
      </c>
      <c r="H1673" s="68">
        <v>45145317</v>
      </c>
      <c r="I1673" s="70"/>
    </row>
    <row r="1674" spans="1:9" ht="15" thickBot="1" x14ac:dyDescent="0.4">
      <c r="A1674" s="60">
        <v>9</v>
      </c>
      <c r="B1674" s="62">
        <v>2022</v>
      </c>
      <c r="C1674" s="64" t="s">
        <v>177</v>
      </c>
      <c r="D1674" s="66">
        <v>3098</v>
      </c>
      <c r="E1674" s="66">
        <v>5876</v>
      </c>
      <c r="F1674" s="68">
        <v>83754006</v>
      </c>
      <c r="G1674" s="68">
        <v>61658409</v>
      </c>
      <c r="H1674" s="68">
        <v>19176421</v>
      </c>
      <c r="I1674" s="70"/>
    </row>
    <row r="1675" spans="1:9" ht="15" thickBot="1" x14ac:dyDescent="0.4">
      <c r="A1675" s="60">
        <v>9</v>
      </c>
      <c r="B1675" s="62">
        <v>2022</v>
      </c>
      <c r="C1675" s="64" t="s">
        <v>178</v>
      </c>
      <c r="D1675" s="66">
        <v>2644</v>
      </c>
      <c r="E1675" s="66">
        <v>3770</v>
      </c>
      <c r="F1675" s="68">
        <v>30999377</v>
      </c>
      <c r="G1675" s="68">
        <v>27975641</v>
      </c>
      <c r="H1675" s="68">
        <v>17669475</v>
      </c>
      <c r="I1675" s="70"/>
    </row>
    <row r="1676" spans="1:9" ht="15" thickBot="1" x14ac:dyDescent="0.4">
      <c r="A1676" s="60">
        <v>9</v>
      </c>
      <c r="B1676" s="62">
        <v>2022</v>
      </c>
      <c r="C1676" s="64" t="s">
        <v>179</v>
      </c>
      <c r="D1676" s="66">
        <v>3850</v>
      </c>
      <c r="E1676" s="66">
        <v>7414</v>
      </c>
      <c r="F1676" s="68">
        <v>45068261</v>
      </c>
      <c r="G1676" s="68">
        <v>39684913</v>
      </c>
      <c r="H1676" s="68">
        <v>25429140</v>
      </c>
      <c r="I1676" s="70"/>
    </row>
    <row r="1677" spans="1:9" ht="15" thickBot="1" x14ac:dyDescent="0.4">
      <c r="A1677" s="60">
        <v>9</v>
      </c>
      <c r="B1677" s="62">
        <v>2022</v>
      </c>
      <c r="C1677" s="64" t="s">
        <v>180</v>
      </c>
      <c r="D1677" s="66">
        <v>1654</v>
      </c>
      <c r="E1677" s="66">
        <v>2553</v>
      </c>
      <c r="F1677" s="68">
        <v>40731916</v>
      </c>
      <c r="G1677" s="68">
        <v>23073942</v>
      </c>
      <c r="H1677" s="68">
        <v>5275877</v>
      </c>
      <c r="I1677" s="70"/>
    </row>
    <row r="1678" spans="1:9" ht="15" thickBot="1" x14ac:dyDescent="0.4">
      <c r="A1678" s="60">
        <v>9</v>
      </c>
      <c r="B1678" s="62">
        <v>2022</v>
      </c>
      <c r="C1678" s="64" t="s">
        <v>181</v>
      </c>
      <c r="D1678" s="66">
        <v>5955</v>
      </c>
      <c r="E1678" s="66">
        <v>10464</v>
      </c>
      <c r="F1678" s="68">
        <v>244332138</v>
      </c>
      <c r="G1678" s="68">
        <v>226789674</v>
      </c>
      <c r="H1678" s="68">
        <v>142584739</v>
      </c>
      <c r="I1678" s="70"/>
    </row>
    <row r="1679" spans="1:9" ht="15" thickBot="1" x14ac:dyDescent="0.4">
      <c r="A1679" s="60">
        <v>9</v>
      </c>
      <c r="B1679" s="62">
        <v>2022</v>
      </c>
      <c r="C1679" s="64" t="s">
        <v>182</v>
      </c>
      <c r="D1679" s="66">
        <v>2616</v>
      </c>
      <c r="E1679" s="66">
        <v>4079</v>
      </c>
      <c r="F1679" s="68">
        <v>70854627</v>
      </c>
      <c r="G1679" s="68">
        <v>57081337</v>
      </c>
      <c r="H1679" s="68">
        <v>17164777</v>
      </c>
      <c r="I1679" s="70"/>
    </row>
    <row r="1680" spans="1:9" ht="15" thickBot="1" x14ac:dyDescent="0.4">
      <c r="A1680" s="60">
        <v>9</v>
      </c>
      <c r="B1680" s="62">
        <v>2022</v>
      </c>
      <c r="C1680" s="64" t="s">
        <v>95</v>
      </c>
      <c r="D1680" s="66">
        <v>9512</v>
      </c>
      <c r="E1680" s="66">
        <v>16397</v>
      </c>
      <c r="F1680" s="68">
        <v>777118680</v>
      </c>
      <c r="G1680" s="68">
        <v>589206360</v>
      </c>
      <c r="H1680" s="68">
        <v>269609493</v>
      </c>
      <c r="I1680" s="70"/>
    </row>
    <row r="1681" spans="1:9" ht="29" thickBot="1" x14ac:dyDescent="0.4">
      <c r="A1681" s="60">
        <v>9</v>
      </c>
      <c r="B1681" s="62">
        <v>2022</v>
      </c>
      <c r="C1681" s="64" t="s">
        <v>183</v>
      </c>
      <c r="D1681" s="66">
        <v>2317</v>
      </c>
      <c r="E1681" s="66">
        <v>3288</v>
      </c>
      <c r="F1681" s="68">
        <v>73220744</v>
      </c>
      <c r="G1681" s="68">
        <v>27085596</v>
      </c>
      <c r="H1681" s="68">
        <v>15980668</v>
      </c>
      <c r="I1681" s="70"/>
    </row>
    <row r="1682" spans="1:9" ht="29" thickBot="1" x14ac:dyDescent="0.4">
      <c r="A1682" s="60">
        <v>9</v>
      </c>
      <c r="B1682" s="62">
        <v>2022</v>
      </c>
      <c r="C1682" s="64" t="s">
        <v>184</v>
      </c>
      <c r="D1682" s="66">
        <v>3093</v>
      </c>
      <c r="E1682" s="66">
        <v>5318</v>
      </c>
      <c r="F1682" s="68">
        <v>56648145</v>
      </c>
      <c r="G1682" s="68">
        <v>44792855</v>
      </c>
      <c r="H1682" s="68">
        <v>18424840</v>
      </c>
      <c r="I1682" s="70"/>
    </row>
    <row r="1683" spans="1:9" ht="15" thickBot="1" x14ac:dyDescent="0.4">
      <c r="A1683" s="60">
        <v>9</v>
      </c>
      <c r="B1683" s="62">
        <v>2022</v>
      </c>
      <c r="C1683" s="64" t="s">
        <v>185</v>
      </c>
      <c r="D1683" s="66">
        <v>6283</v>
      </c>
      <c r="E1683" s="66">
        <v>10481</v>
      </c>
      <c r="F1683" s="68">
        <v>198465411</v>
      </c>
      <c r="G1683" s="68">
        <v>175091913</v>
      </c>
      <c r="H1683" s="68">
        <v>96404645</v>
      </c>
      <c r="I1683" s="70"/>
    </row>
    <row r="1684" spans="1:9" ht="15" thickBot="1" x14ac:dyDescent="0.4">
      <c r="A1684" s="60">
        <v>9</v>
      </c>
      <c r="B1684" s="62">
        <v>2022</v>
      </c>
      <c r="C1684" s="64" t="s">
        <v>186</v>
      </c>
      <c r="D1684" s="66">
        <v>1887</v>
      </c>
      <c r="E1684" s="66">
        <v>2963</v>
      </c>
      <c r="F1684" s="68">
        <v>15281151</v>
      </c>
      <c r="G1684" s="68">
        <v>13498437</v>
      </c>
      <c r="H1684" s="68">
        <v>6362628</v>
      </c>
      <c r="I1684" s="70"/>
    </row>
    <row r="1685" spans="1:9" ht="15" thickBot="1" x14ac:dyDescent="0.4">
      <c r="A1685" s="60">
        <v>9</v>
      </c>
      <c r="B1685" s="62">
        <v>2022</v>
      </c>
      <c r="C1685" s="64" t="s">
        <v>187</v>
      </c>
      <c r="D1685" s="62">
        <v>906</v>
      </c>
      <c r="E1685" s="62">
        <v>971</v>
      </c>
      <c r="F1685" s="68">
        <v>7684060</v>
      </c>
      <c r="G1685" s="68">
        <v>6685751</v>
      </c>
      <c r="H1685" s="68">
        <v>4786637</v>
      </c>
      <c r="I1685" s="70"/>
    </row>
    <row r="1686" spans="1:9" ht="29" thickBot="1" x14ac:dyDescent="0.4">
      <c r="A1686" s="60">
        <v>9</v>
      </c>
      <c r="B1686" s="62">
        <v>2022</v>
      </c>
      <c r="C1686" s="64" t="s">
        <v>188</v>
      </c>
      <c r="D1686" s="66">
        <v>3684</v>
      </c>
      <c r="E1686" s="66">
        <v>6605</v>
      </c>
      <c r="F1686" s="68">
        <v>82871268</v>
      </c>
      <c r="G1686" s="68">
        <v>73639215</v>
      </c>
      <c r="H1686" s="68">
        <v>52839451</v>
      </c>
      <c r="I1686" s="70"/>
    </row>
    <row r="1687" spans="1:9" ht="15" thickBot="1" x14ac:dyDescent="0.4">
      <c r="A1687" s="60">
        <v>9</v>
      </c>
      <c r="B1687" s="62">
        <v>2022</v>
      </c>
      <c r="C1687" s="64" t="s">
        <v>189</v>
      </c>
      <c r="D1687" s="66">
        <v>1057</v>
      </c>
      <c r="E1687" s="66">
        <v>1530</v>
      </c>
      <c r="F1687" s="68">
        <v>10131834</v>
      </c>
      <c r="G1687" s="68">
        <v>8884259</v>
      </c>
      <c r="H1687" s="68">
        <v>1981123</v>
      </c>
      <c r="I1687" s="70"/>
    </row>
    <row r="1688" spans="1:9" ht="15" thickBot="1" x14ac:dyDescent="0.4">
      <c r="A1688" s="60">
        <v>9</v>
      </c>
      <c r="B1688" s="62">
        <v>2022</v>
      </c>
      <c r="C1688" s="64" t="s">
        <v>190</v>
      </c>
      <c r="D1688" s="66">
        <v>6819</v>
      </c>
      <c r="E1688" s="66">
        <v>14842</v>
      </c>
      <c r="F1688" s="68">
        <v>295936440</v>
      </c>
      <c r="G1688" s="68">
        <v>268267809</v>
      </c>
      <c r="H1688" s="68">
        <v>156087268</v>
      </c>
      <c r="I1688" s="70"/>
    </row>
    <row r="1689" spans="1:9" ht="15" thickBot="1" x14ac:dyDescent="0.4">
      <c r="A1689" s="60">
        <v>9</v>
      </c>
      <c r="B1689" s="62">
        <v>2022</v>
      </c>
      <c r="C1689" s="64" t="s">
        <v>191</v>
      </c>
      <c r="D1689" s="66">
        <v>4682</v>
      </c>
      <c r="E1689" s="66">
        <v>8668</v>
      </c>
      <c r="F1689" s="68">
        <v>85547604</v>
      </c>
      <c r="G1689" s="68">
        <v>73670570</v>
      </c>
      <c r="H1689" s="68">
        <v>47472910</v>
      </c>
      <c r="I1689" s="70"/>
    </row>
    <row r="1690" spans="1:9" ht="29" thickBot="1" x14ac:dyDescent="0.4">
      <c r="A1690" s="60">
        <v>9</v>
      </c>
      <c r="B1690" s="62">
        <v>2022</v>
      </c>
      <c r="C1690" s="64" t="s">
        <v>192</v>
      </c>
      <c r="D1690" s="66">
        <v>1579</v>
      </c>
      <c r="E1690" s="66">
        <v>2398</v>
      </c>
      <c r="F1690" s="68">
        <v>50551215</v>
      </c>
      <c r="G1690" s="68">
        <v>12478882</v>
      </c>
      <c r="H1690" s="68">
        <v>3991298</v>
      </c>
      <c r="I1690" s="70"/>
    </row>
    <row r="1691" spans="1:9" ht="15" thickBot="1" x14ac:dyDescent="0.4">
      <c r="A1691" s="60">
        <v>9</v>
      </c>
      <c r="B1691" s="62">
        <v>2022</v>
      </c>
      <c r="C1691" s="64" t="s">
        <v>96</v>
      </c>
      <c r="D1691" s="66">
        <v>14312</v>
      </c>
      <c r="E1691" s="66">
        <v>63045</v>
      </c>
      <c r="F1691" s="68">
        <v>2243871549</v>
      </c>
      <c r="G1691" s="68">
        <v>1566037138</v>
      </c>
      <c r="H1691" s="68">
        <v>707906300</v>
      </c>
      <c r="I1691" s="70"/>
    </row>
    <row r="1692" spans="1:9" ht="15" thickBot="1" x14ac:dyDescent="0.4">
      <c r="A1692" s="60">
        <v>9</v>
      </c>
      <c r="B1692" s="62">
        <v>2022</v>
      </c>
      <c r="C1692" s="64" t="s">
        <v>193</v>
      </c>
      <c r="D1692" s="66">
        <v>2589</v>
      </c>
      <c r="E1692" s="66">
        <v>4323</v>
      </c>
      <c r="F1692" s="68">
        <v>63853545</v>
      </c>
      <c r="G1692" s="68">
        <v>51357360</v>
      </c>
      <c r="H1692" s="68">
        <v>15811705</v>
      </c>
      <c r="I1692" s="70"/>
    </row>
    <row r="1693" spans="1:9" ht="15" thickBot="1" x14ac:dyDescent="0.4">
      <c r="A1693" s="61">
        <v>8</v>
      </c>
      <c r="B1693" s="63">
        <v>2022</v>
      </c>
      <c r="C1693" s="65" t="s">
        <v>144</v>
      </c>
      <c r="D1693" s="67">
        <v>54723</v>
      </c>
      <c r="E1693" s="67">
        <v>723984</v>
      </c>
      <c r="F1693" s="69">
        <v>34380709182</v>
      </c>
      <c r="G1693" s="69">
        <v>24839384644</v>
      </c>
      <c r="H1693" s="69">
        <v>12805626850</v>
      </c>
      <c r="I1693" s="70"/>
    </row>
    <row r="1694" spans="1:9" ht="15" thickBot="1" x14ac:dyDescent="0.4">
      <c r="A1694" s="60">
        <v>8</v>
      </c>
      <c r="B1694" s="62">
        <v>2022</v>
      </c>
      <c r="C1694" s="64" t="s">
        <v>83</v>
      </c>
      <c r="D1694" s="66">
        <v>14052</v>
      </c>
      <c r="E1694" s="66">
        <v>49297</v>
      </c>
      <c r="F1694" s="68">
        <v>4181056288</v>
      </c>
      <c r="G1694" s="68">
        <v>3057319761</v>
      </c>
      <c r="H1694" s="68">
        <v>1221757621</v>
      </c>
      <c r="I1694" s="70"/>
    </row>
    <row r="1695" spans="1:9" ht="15" thickBot="1" x14ac:dyDescent="0.4">
      <c r="A1695" s="60">
        <v>8</v>
      </c>
      <c r="B1695" s="62">
        <v>2022</v>
      </c>
      <c r="C1695" s="64" t="s">
        <v>145</v>
      </c>
      <c r="D1695" s="66">
        <v>3217</v>
      </c>
      <c r="E1695" s="66">
        <v>4261</v>
      </c>
      <c r="F1695" s="68">
        <v>81724985</v>
      </c>
      <c r="G1695" s="68">
        <v>66932399</v>
      </c>
      <c r="H1695" s="68">
        <v>35614194</v>
      </c>
      <c r="I1695" s="70"/>
    </row>
    <row r="1696" spans="1:9" ht="15" thickBot="1" x14ac:dyDescent="0.4">
      <c r="A1696" s="60">
        <v>8</v>
      </c>
      <c r="B1696" s="62">
        <v>2022</v>
      </c>
      <c r="C1696" s="64" t="s">
        <v>84</v>
      </c>
      <c r="D1696" s="66">
        <v>15701</v>
      </c>
      <c r="E1696" s="66">
        <v>55407</v>
      </c>
      <c r="F1696" s="68">
        <v>3355225415</v>
      </c>
      <c r="G1696" s="68">
        <v>2553161747</v>
      </c>
      <c r="H1696" s="68">
        <v>1406328400</v>
      </c>
      <c r="I1696" s="70"/>
    </row>
    <row r="1697" spans="1:9" ht="15" thickBot="1" x14ac:dyDescent="0.4">
      <c r="A1697" s="60">
        <v>8</v>
      </c>
      <c r="B1697" s="62">
        <v>2022</v>
      </c>
      <c r="C1697" s="64" t="s">
        <v>146</v>
      </c>
      <c r="D1697" s="66">
        <v>3465</v>
      </c>
      <c r="E1697" s="66">
        <v>4309</v>
      </c>
      <c r="F1697" s="68">
        <v>60906451</v>
      </c>
      <c r="G1697" s="68">
        <v>54662372</v>
      </c>
      <c r="H1697" s="68">
        <v>32531039</v>
      </c>
      <c r="I1697" s="70"/>
    </row>
    <row r="1698" spans="1:9" ht="15" thickBot="1" x14ac:dyDescent="0.4">
      <c r="A1698" s="60">
        <v>8</v>
      </c>
      <c r="B1698" s="62">
        <v>2022</v>
      </c>
      <c r="C1698" s="64" t="s">
        <v>147</v>
      </c>
      <c r="D1698" s="66">
        <v>1229</v>
      </c>
      <c r="E1698" s="66">
        <v>2162</v>
      </c>
      <c r="F1698" s="68">
        <v>18445723</v>
      </c>
      <c r="G1698" s="68">
        <v>16277108</v>
      </c>
      <c r="H1698" s="68">
        <v>5872363</v>
      </c>
      <c r="I1698" s="70"/>
    </row>
    <row r="1699" spans="1:9" ht="15" thickBot="1" x14ac:dyDescent="0.4">
      <c r="A1699" s="60">
        <v>8</v>
      </c>
      <c r="B1699" s="62">
        <v>2022</v>
      </c>
      <c r="C1699" s="64" t="s">
        <v>148</v>
      </c>
      <c r="D1699" s="66">
        <v>1126</v>
      </c>
      <c r="E1699" s="66">
        <v>1468</v>
      </c>
      <c r="F1699" s="68">
        <v>6687010</v>
      </c>
      <c r="G1699" s="68">
        <v>5642567</v>
      </c>
      <c r="H1699" s="68">
        <v>2968347</v>
      </c>
      <c r="I1699" s="70"/>
    </row>
    <row r="1700" spans="1:9" ht="15" thickBot="1" x14ac:dyDescent="0.4">
      <c r="A1700" s="60">
        <v>8</v>
      </c>
      <c r="B1700" s="62">
        <v>2022</v>
      </c>
      <c r="C1700" s="64" t="s">
        <v>97</v>
      </c>
      <c r="D1700" s="66">
        <v>13304</v>
      </c>
      <c r="E1700" s="66">
        <v>41855</v>
      </c>
      <c r="F1700" s="68">
        <v>1727746035</v>
      </c>
      <c r="G1700" s="68">
        <v>1419609674</v>
      </c>
      <c r="H1700" s="68">
        <v>684484776</v>
      </c>
      <c r="I1700" s="70"/>
    </row>
    <row r="1701" spans="1:9" ht="29" thickBot="1" x14ac:dyDescent="0.4">
      <c r="A1701" s="60">
        <v>8</v>
      </c>
      <c r="B1701" s="62">
        <v>2022</v>
      </c>
      <c r="C1701" s="64" t="s">
        <v>98</v>
      </c>
      <c r="D1701" s="66">
        <v>7241</v>
      </c>
      <c r="E1701" s="66">
        <v>7769</v>
      </c>
      <c r="F1701" s="68">
        <v>360216101</v>
      </c>
      <c r="G1701" s="68">
        <v>288624331</v>
      </c>
      <c r="H1701" s="68">
        <v>179059089</v>
      </c>
      <c r="I1701" s="70"/>
    </row>
    <row r="1702" spans="1:9" ht="15" thickBot="1" x14ac:dyDescent="0.4">
      <c r="A1702" s="60">
        <v>8</v>
      </c>
      <c r="B1702" s="62">
        <v>2022</v>
      </c>
      <c r="C1702" s="64" t="s">
        <v>149</v>
      </c>
      <c r="D1702" s="66">
        <v>4643</v>
      </c>
      <c r="E1702" s="66">
        <v>8130</v>
      </c>
      <c r="F1702" s="68">
        <v>112408997</v>
      </c>
      <c r="G1702" s="68">
        <v>97656352</v>
      </c>
      <c r="H1702" s="68">
        <v>59214578</v>
      </c>
      <c r="I1702" s="70"/>
    </row>
    <row r="1703" spans="1:9" ht="15" thickBot="1" x14ac:dyDescent="0.4">
      <c r="A1703" s="60">
        <v>8</v>
      </c>
      <c r="B1703" s="62">
        <v>2022</v>
      </c>
      <c r="C1703" s="64" t="s">
        <v>150</v>
      </c>
      <c r="D1703" s="66">
        <v>1008</v>
      </c>
      <c r="E1703" s="66">
        <v>1427</v>
      </c>
      <c r="F1703" s="68">
        <v>12327058</v>
      </c>
      <c r="G1703" s="68">
        <v>11116141</v>
      </c>
      <c r="H1703" s="68">
        <v>3876229</v>
      </c>
      <c r="I1703" s="70"/>
    </row>
    <row r="1704" spans="1:9" ht="29" thickBot="1" x14ac:dyDescent="0.4">
      <c r="A1704" s="60">
        <v>8</v>
      </c>
      <c r="B1704" s="62">
        <v>2022</v>
      </c>
      <c r="C1704" s="64" t="s">
        <v>151</v>
      </c>
      <c r="D1704" s="66">
        <v>3006</v>
      </c>
      <c r="E1704" s="66">
        <v>4845</v>
      </c>
      <c r="F1704" s="68">
        <v>46860346</v>
      </c>
      <c r="G1704" s="68">
        <v>35084935</v>
      </c>
      <c r="H1704" s="68">
        <v>19035268</v>
      </c>
      <c r="I1704" s="70"/>
    </row>
    <row r="1705" spans="1:9" ht="15" thickBot="1" x14ac:dyDescent="0.4">
      <c r="A1705" s="60">
        <v>8</v>
      </c>
      <c r="B1705" s="62">
        <v>2022</v>
      </c>
      <c r="C1705" s="64" t="s">
        <v>152</v>
      </c>
      <c r="D1705" s="66">
        <v>1652</v>
      </c>
      <c r="E1705" s="66">
        <v>3076</v>
      </c>
      <c r="F1705" s="68">
        <v>20479079</v>
      </c>
      <c r="G1705" s="68">
        <v>15638014</v>
      </c>
      <c r="H1705" s="68">
        <v>9509004</v>
      </c>
      <c r="I1705" s="70"/>
    </row>
    <row r="1706" spans="1:9" ht="15" thickBot="1" x14ac:dyDescent="0.4">
      <c r="A1706" s="60">
        <v>8</v>
      </c>
      <c r="B1706" s="62">
        <v>2022</v>
      </c>
      <c r="C1706" s="64" t="s">
        <v>153</v>
      </c>
      <c r="D1706" s="66">
        <v>1116</v>
      </c>
      <c r="E1706" s="66">
        <v>1732</v>
      </c>
      <c r="F1706" s="68">
        <v>6882416</v>
      </c>
      <c r="G1706" s="68">
        <v>6009885</v>
      </c>
      <c r="H1706" s="68">
        <v>3528032</v>
      </c>
      <c r="I1706" s="70"/>
    </row>
    <row r="1707" spans="1:9" ht="15" thickBot="1" x14ac:dyDescent="0.4">
      <c r="A1707" s="60">
        <v>8</v>
      </c>
      <c r="B1707" s="62">
        <v>2022</v>
      </c>
      <c r="C1707" s="64" t="s">
        <v>154</v>
      </c>
      <c r="D1707" s="66">
        <v>1055</v>
      </c>
      <c r="E1707" s="66">
        <v>1694</v>
      </c>
      <c r="F1707" s="68">
        <v>6323402</v>
      </c>
      <c r="G1707" s="68">
        <v>5096109</v>
      </c>
      <c r="H1707" s="68">
        <v>2979313</v>
      </c>
      <c r="I1707" s="70"/>
    </row>
    <row r="1708" spans="1:9" ht="15" thickBot="1" x14ac:dyDescent="0.4">
      <c r="A1708" s="60">
        <v>8</v>
      </c>
      <c r="B1708" s="62">
        <v>2022</v>
      </c>
      <c r="C1708" s="64" t="s">
        <v>155</v>
      </c>
      <c r="D1708" s="66">
        <v>1980</v>
      </c>
      <c r="E1708" s="66">
        <v>2701</v>
      </c>
      <c r="F1708" s="68">
        <v>14755409</v>
      </c>
      <c r="G1708" s="68">
        <v>13050942</v>
      </c>
      <c r="H1708" s="68">
        <v>8085089</v>
      </c>
      <c r="I1708" s="70"/>
    </row>
    <row r="1709" spans="1:9" ht="15" thickBot="1" x14ac:dyDescent="0.4">
      <c r="A1709" s="60">
        <v>8</v>
      </c>
      <c r="B1709" s="62">
        <v>2022</v>
      </c>
      <c r="C1709" s="64" t="s">
        <v>156</v>
      </c>
      <c r="D1709" s="66">
        <v>4284</v>
      </c>
      <c r="E1709" s="66">
        <v>9117</v>
      </c>
      <c r="F1709" s="68">
        <v>83311904</v>
      </c>
      <c r="G1709" s="68">
        <v>70418153</v>
      </c>
      <c r="H1709" s="68">
        <v>37331489</v>
      </c>
      <c r="I1709" s="70"/>
    </row>
    <row r="1710" spans="1:9" ht="15" thickBot="1" x14ac:dyDescent="0.4">
      <c r="A1710" s="60">
        <v>8</v>
      </c>
      <c r="B1710" s="62">
        <v>2022</v>
      </c>
      <c r="C1710" s="64" t="s">
        <v>86</v>
      </c>
      <c r="D1710" s="66">
        <v>18792</v>
      </c>
      <c r="E1710" s="66">
        <v>20403</v>
      </c>
      <c r="F1710" s="68">
        <v>7564718713</v>
      </c>
      <c r="G1710" s="68">
        <v>3542874290</v>
      </c>
      <c r="H1710" s="68">
        <v>1882359464</v>
      </c>
      <c r="I1710" s="70"/>
    </row>
    <row r="1711" spans="1:9" ht="15" thickBot="1" x14ac:dyDescent="0.4">
      <c r="A1711" s="60">
        <v>8</v>
      </c>
      <c r="B1711" s="62">
        <v>2022</v>
      </c>
      <c r="C1711" s="64" t="s">
        <v>157</v>
      </c>
      <c r="D1711" s="66">
        <v>1041</v>
      </c>
      <c r="E1711" s="66">
        <v>1438</v>
      </c>
      <c r="F1711" s="68">
        <v>8497813</v>
      </c>
      <c r="G1711" s="68">
        <v>8107357</v>
      </c>
      <c r="H1711" s="68">
        <v>3492497</v>
      </c>
      <c r="I1711" s="70"/>
    </row>
    <row r="1712" spans="1:9" ht="15" thickBot="1" x14ac:dyDescent="0.4">
      <c r="A1712" s="60">
        <v>8</v>
      </c>
      <c r="B1712" s="62">
        <v>2022</v>
      </c>
      <c r="C1712" s="64" t="s">
        <v>87</v>
      </c>
      <c r="D1712" s="66">
        <v>12257</v>
      </c>
      <c r="E1712" s="66">
        <v>46382</v>
      </c>
      <c r="F1712" s="68">
        <v>1820360178</v>
      </c>
      <c r="G1712" s="68">
        <v>1422393826</v>
      </c>
      <c r="H1712" s="68">
        <v>842148307</v>
      </c>
      <c r="I1712" s="70"/>
    </row>
    <row r="1713" spans="1:9" ht="15" thickBot="1" x14ac:dyDescent="0.4">
      <c r="A1713" s="60">
        <v>8</v>
      </c>
      <c r="B1713" s="62">
        <v>2022</v>
      </c>
      <c r="C1713" s="64" t="s">
        <v>158</v>
      </c>
      <c r="D1713" s="66">
        <v>7525</v>
      </c>
      <c r="E1713" s="66">
        <v>22893</v>
      </c>
      <c r="F1713" s="68">
        <v>400529368</v>
      </c>
      <c r="G1713" s="68">
        <v>354490003</v>
      </c>
      <c r="H1713" s="68">
        <v>234124262</v>
      </c>
      <c r="I1713" s="70"/>
    </row>
    <row r="1714" spans="1:9" ht="15" thickBot="1" x14ac:dyDescent="0.4">
      <c r="A1714" s="60">
        <v>8</v>
      </c>
      <c r="B1714" s="62">
        <v>2022</v>
      </c>
      <c r="C1714" s="64" t="s">
        <v>88</v>
      </c>
      <c r="D1714" s="66">
        <v>15031</v>
      </c>
      <c r="E1714" s="66">
        <v>36817</v>
      </c>
      <c r="F1714" s="68">
        <v>2978643138</v>
      </c>
      <c r="G1714" s="68">
        <v>2393431320</v>
      </c>
      <c r="H1714" s="68">
        <v>1367688478</v>
      </c>
      <c r="I1714" s="70"/>
    </row>
    <row r="1715" spans="1:9" ht="15" thickBot="1" x14ac:dyDescent="0.4">
      <c r="A1715" s="60">
        <v>8</v>
      </c>
      <c r="B1715" s="62">
        <v>2022</v>
      </c>
      <c r="C1715" s="64" t="s">
        <v>159</v>
      </c>
      <c r="D1715" s="66">
        <v>4296</v>
      </c>
      <c r="E1715" s="66">
        <v>6617</v>
      </c>
      <c r="F1715" s="68">
        <v>63940864</v>
      </c>
      <c r="G1715" s="68">
        <v>57783164</v>
      </c>
      <c r="H1715" s="68">
        <v>36828052</v>
      </c>
      <c r="I1715" s="70"/>
    </row>
    <row r="1716" spans="1:9" ht="15" thickBot="1" x14ac:dyDescent="0.4">
      <c r="A1716" s="60">
        <v>8</v>
      </c>
      <c r="B1716" s="62">
        <v>2022</v>
      </c>
      <c r="C1716" s="64" t="s">
        <v>89</v>
      </c>
      <c r="D1716" s="66">
        <v>4820</v>
      </c>
      <c r="E1716" s="66">
        <v>9030</v>
      </c>
      <c r="F1716" s="68">
        <v>135652538</v>
      </c>
      <c r="G1716" s="68">
        <v>110198780</v>
      </c>
      <c r="H1716" s="68">
        <v>58052119</v>
      </c>
      <c r="I1716" s="70"/>
    </row>
    <row r="1717" spans="1:9" ht="15" thickBot="1" x14ac:dyDescent="0.4">
      <c r="A1717" s="60">
        <v>8</v>
      </c>
      <c r="B1717" s="62">
        <v>2022</v>
      </c>
      <c r="C1717" s="64" t="s">
        <v>90</v>
      </c>
      <c r="D1717" s="66">
        <v>7118</v>
      </c>
      <c r="E1717" s="66">
        <v>17212</v>
      </c>
      <c r="F1717" s="68">
        <v>416813999</v>
      </c>
      <c r="G1717" s="68">
        <v>374030060</v>
      </c>
      <c r="H1717" s="68">
        <v>184429731</v>
      </c>
      <c r="I1717" s="70"/>
    </row>
    <row r="1718" spans="1:9" ht="15" thickBot="1" x14ac:dyDescent="0.4">
      <c r="A1718" s="60">
        <v>8</v>
      </c>
      <c r="B1718" s="62">
        <v>2022</v>
      </c>
      <c r="C1718" s="64" t="s">
        <v>160</v>
      </c>
      <c r="D1718" s="66">
        <v>2135</v>
      </c>
      <c r="E1718" s="66">
        <v>2894</v>
      </c>
      <c r="F1718" s="68">
        <v>26312098</v>
      </c>
      <c r="G1718" s="68">
        <v>21380014</v>
      </c>
      <c r="H1718" s="68">
        <v>16397140</v>
      </c>
      <c r="I1718" s="70"/>
    </row>
    <row r="1719" spans="1:9" ht="15" thickBot="1" x14ac:dyDescent="0.4">
      <c r="A1719" s="60">
        <v>8</v>
      </c>
      <c r="B1719" s="62">
        <v>2022</v>
      </c>
      <c r="C1719" s="64" t="s">
        <v>161</v>
      </c>
      <c r="D1719" s="66">
        <v>4322</v>
      </c>
      <c r="E1719" s="66">
        <v>9295</v>
      </c>
      <c r="F1719" s="68">
        <v>123601641</v>
      </c>
      <c r="G1719" s="68">
        <v>111272748</v>
      </c>
      <c r="H1719" s="68">
        <v>74624780</v>
      </c>
      <c r="I1719" s="70"/>
    </row>
    <row r="1720" spans="1:9" ht="15" thickBot="1" x14ac:dyDescent="0.4">
      <c r="A1720" s="60">
        <v>8</v>
      </c>
      <c r="B1720" s="62">
        <v>2022</v>
      </c>
      <c r="C1720" s="64" t="s">
        <v>162</v>
      </c>
      <c r="D1720" s="66">
        <v>4536</v>
      </c>
      <c r="E1720" s="66">
        <v>8120</v>
      </c>
      <c r="F1720" s="68">
        <v>149929920</v>
      </c>
      <c r="G1720" s="68">
        <v>135610679</v>
      </c>
      <c r="H1720" s="68">
        <v>57995964</v>
      </c>
      <c r="I1720" s="70"/>
    </row>
    <row r="1721" spans="1:9" ht="15" thickBot="1" x14ac:dyDescent="0.4">
      <c r="A1721" s="60">
        <v>8</v>
      </c>
      <c r="B1721" s="62">
        <v>2022</v>
      </c>
      <c r="C1721" s="64" t="s">
        <v>163</v>
      </c>
      <c r="D1721" s="66">
        <v>1013</v>
      </c>
      <c r="E1721" s="66">
        <v>1188</v>
      </c>
      <c r="F1721" s="68">
        <v>5746360</v>
      </c>
      <c r="G1721" s="68">
        <v>5353103</v>
      </c>
      <c r="H1721" s="68">
        <v>3768651</v>
      </c>
      <c r="I1721" s="70"/>
    </row>
    <row r="1722" spans="1:9" ht="15" thickBot="1" x14ac:dyDescent="0.4">
      <c r="A1722" s="60">
        <v>8</v>
      </c>
      <c r="B1722" s="62">
        <v>2022</v>
      </c>
      <c r="C1722" s="64" t="s">
        <v>164</v>
      </c>
      <c r="D1722" s="66">
        <v>2006</v>
      </c>
      <c r="E1722" s="66">
        <v>3024</v>
      </c>
      <c r="F1722" s="68">
        <v>24738161</v>
      </c>
      <c r="G1722" s="68">
        <v>21633495</v>
      </c>
      <c r="H1722" s="68">
        <v>8653186</v>
      </c>
      <c r="I1722" s="70"/>
    </row>
    <row r="1723" spans="1:9" ht="15" thickBot="1" x14ac:dyDescent="0.4">
      <c r="A1723" s="60">
        <v>8</v>
      </c>
      <c r="B1723" s="62">
        <v>2022</v>
      </c>
      <c r="C1723" s="64" t="s">
        <v>165</v>
      </c>
      <c r="D1723" s="62">
        <v>915</v>
      </c>
      <c r="E1723" s="66">
        <v>1151</v>
      </c>
      <c r="F1723" s="68">
        <v>8256778</v>
      </c>
      <c r="G1723" s="68">
        <v>7351997</v>
      </c>
      <c r="H1723" s="68">
        <v>4154705</v>
      </c>
      <c r="I1723" s="70"/>
    </row>
    <row r="1724" spans="1:9" ht="15" thickBot="1" x14ac:dyDescent="0.4">
      <c r="A1724" s="60">
        <v>8</v>
      </c>
      <c r="B1724" s="62">
        <v>2022</v>
      </c>
      <c r="C1724" s="64" t="s">
        <v>91</v>
      </c>
      <c r="D1724" s="66">
        <v>15017</v>
      </c>
      <c r="E1724" s="66">
        <v>54208</v>
      </c>
      <c r="F1724" s="68">
        <v>2720069212</v>
      </c>
      <c r="G1724" s="68">
        <v>2250623461</v>
      </c>
      <c r="H1724" s="68">
        <v>1074730484</v>
      </c>
      <c r="I1724" s="70"/>
    </row>
    <row r="1725" spans="1:9" ht="15" thickBot="1" x14ac:dyDescent="0.4">
      <c r="A1725" s="60">
        <v>8</v>
      </c>
      <c r="B1725" s="62">
        <v>2022</v>
      </c>
      <c r="C1725" s="64" t="s">
        <v>166</v>
      </c>
      <c r="D1725" s="62">
        <v>774</v>
      </c>
      <c r="E1725" s="66">
        <v>1102</v>
      </c>
      <c r="F1725" s="68">
        <v>8080326</v>
      </c>
      <c r="G1725" s="68">
        <v>7427659</v>
      </c>
      <c r="H1725" s="68">
        <v>2173332</v>
      </c>
      <c r="I1725" s="70"/>
    </row>
    <row r="1726" spans="1:9" ht="29" thickBot="1" x14ac:dyDescent="0.4">
      <c r="A1726" s="60">
        <v>8</v>
      </c>
      <c r="B1726" s="62">
        <v>2022</v>
      </c>
      <c r="C1726" s="64" t="s">
        <v>167</v>
      </c>
      <c r="D1726" s="66">
        <v>2143</v>
      </c>
      <c r="E1726" s="66">
        <v>3801</v>
      </c>
      <c r="F1726" s="68">
        <v>66649226</v>
      </c>
      <c r="G1726" s="68">
        <v>58619798</v>
      </c>
      <c r="H1726" s="68">
        <v>15694730</v>
      </c>
      <c r="I1726" s="70"/>
    </row>
    <row r="1727" spans="1:9" ht="15" thickBot="1" x14ac:dyDescent="0.4">
      <c r="A1727" s="60">
        <v>8</v>
      </c>
      <c r="B1727" s="62">
        <v>2022</v>
      </c>
      <c r="C1727" s="64" t="s">
        <v>92</v>
      </c>
      <c r="D1727" s="66">
        <v>6829</v>
      </c>
      <c r="E1727" s="66">
        <v>11422</v>
      </c>
      <c r="F1727" s="68">
        <v>296647349</v>
      </c>
      <c r="G1727" s="68">
        <v>240699091</v>
      </c>
      <c r="H1727" s="68">
        <v>134471365</v>
      </c>
      <c r="I1727" s="70"/>
    </row>
    <row r="1728" spans="1:9" ht="15" thickBot="1" x14ac:dyDescent="0.4">
      <c r="A1728" s="60">
        <v>8</v>
      </c>
      <c r="B1728" s="62">
        <v>2022</v>
      </c>
      <c r="C1728" s="64" t="s">
        <v>168</v>
      </c>
      <c r="D1728" s="66">
        <v>2437</v>
      </c>
      <c r="E1728" s="66">
        <v>3075</v>
      </c>
      <c r="F1728" s="68">
        <v>31052658</v>
      </c>
      <c r="G1728" s="68">
        <v>27671672</v>
      </c>
      <c r="H1728" s="68">
        <v>16993958</v>
      </c>
      <c r="I1728" s="70"/>
    </row>
    <row r="1729" spans="1:9" ht="15" thickBot="1" x14ac:dyDescent="0.4">
      <c r="A1729" s="60">
        <v>8</v>
      </c>
      <c r="B1729" s="62">
        <v>2022</v>
      </c>
      <c r="C1729" s="64" t="s">
        <v>93</v>
      </c>
      <c r="D1729" s="66">
        <v>13345</v>
      </c>
      <c r="E1729" s="66">
        <v>40335</v>
      </c>
      <c r="F1729" s="68">
        <v>1821290653</v>
      </c>
      <c r="G1729" s="68">
        <v>1420664030</v>
      </c>
      <c r="H1729" s="68">
        <v>799152176</v>
      </c>
      <c r="I1729" s="70"/>
    </row>
    <row r="1730" spans="1:9" ht="29" thickBot="1" x14ac:dyDescent="0.4">
      <c r="A1730" s="60">
        <v>8</v>
      </c>
      <c r="B1730" s="62">
        <v>2022</v>
      </c>
      <c r="C1730" s="64" t="s">
        <v>169</v>
      </c>
      <c r="D1730" s="66">
        <v>2895</v>
      </c>
      <c r="E1730" s="66">
        <v>4552</v>
      </c>
      <c r="F1730" s="68">
        <v>53542545</v>
      </c>
      <c r="G1730" s="68">
        <v>46887190</v>
      </c>
      <c r="H1730" s="68">
        <v>24227617</v>
      </c>
      <c r="I1730" s="70"/>
    </row>
    <row r="1731" spans="1:9" ht="15" thickBot="1" x14ac:dyDescent="0.4">
      <c r="A1731" s="60">
        <v>8</v>
      </c>
      <c r="B1731" s="62">
        <v>2022</v>
      </c>
      <c r="C1731" s="64" t="s">
        <v>170</v>
      </c>
      <c r="D1731" s="66">
        <v>1730</v>
      </c>
      <c r="E1731" s="66">
        <v>2771</v>
      </c>
      <c r="F1731" s="68">
        <v>34788371</v>
      </c>
      <c r="G1731" s="68">
        <v>31939253</v>
      </c>
      <c r="H1731" s="68">
        <v>10272650</v>
      </c>
      <c r="I1731" s="70"/>
    </row>
    <row r="1732" spans="1:9" ht="15" thickBot="1" x14ac:dyDescent="0.4">
      <c r="A1732" s="60">
        <v>8</v>
      </c>
      <c r="B1732" s="62">
        <v>2022</v>
      </c>
      <c r="C1732" s="64" t="s">
        <v>171</v>
      </c>
      <c r="D1732" s="66">
        <v>3293</v>
      </c>
      <c r="E1732" s="66">
        <v>5472</v>
      </c>
      <c r="F1732" s="68">
        <v>91970912</v>
      </c>
      <c r="G1732" s="68">
        <v>79252421</v>
      </c>
      <c r="H1732" s="68">
        <v>31760542</v>
      </c>
      <c r="I1732" s="70"/>
    </row>
    <row r="1733" spans="1:9" ht="15" thickBot="1" x14ac:dyDescent="0.4">
      <c r="A1733" s="60">
        <v>8</v>
      </c>
      <c r="B1733" s="62">
        <v>2022</v>
      </c>
      <c r="C1733" s="64" t="s">
        <v>94</v>
      </c>
      <c r="D1733" s="66">
        <v>8811</v>
      </c>
      <c r="E1733" s="66">
        <v>18923</v>
      </c>
      <c r="F1733" s="68">
        <v>838294088</v>
      </c>
      <c r="G1733" s="68">
        <v>702259047</v>
      </c>
      <c r="H1733" s="68">
        <v>321569655</v>
      </c>
      <c r="I1733" s="70"/>
    </row>
    <row r="1734" spans="1:9" ht="15" thickBot="1" x14ac:dyDescent="0.4">
      <c r="A1734" s="60">
        <v>8</v>
      </c>
      <c r="B1734" s="62">
        <v>2022</v>
      </c>
      <c r="C1734" s="64" t="s">
        <v>172</v>
      </c>
      <c r="D1734" s="66">
        <v>1018</v>
      </c>
      <c r="E1734" s="66">
        <v>1195</v>
      </c>
      <c r="F1734" s="68">
        <v>7246095</v>
      </c>
      <c r="G1734" s="68">
        <v>6619231</v>
      </c>
      <c r="H1734" s="68">
        <v>4951518</v>
      </c>
      <c r="I1734" s="70"/>
    </row>
    <row r="1735" spans="1:9" ht="15" thickBot="1" x14ac:dyDescent="0.4">
      <c r="A1735" s="60">
        <v>8</v>
      </c>
      <c r="B1735" s="62">
        <v>2022</v>
      </c>
      <c r="C1735" s="64" t="s">
        <v>173</v>
      </c>
      <c r="D1735" s="66">
        <v>2970</v>
      </c>
      <c r="E1735" s="66">
        <v>3963</v>
      </c>
      <c r="F1735" s="68">
        <v>67685793</v>
      </c>
      <c r="G1735" s="68">
        <v>55945748</v>
      </c>
      <c r="H1735" s="68">
        <v>28097653</v>
      </c>
      <c r="I1735" s="70"/>
    </row>
    <row r="1736" spans="1:9" ht="29" thickBot="1" x14ac:dyDescent="0.4">
      <c r="A1736" s="60">
        <v>8</v>
      </c>
      <c r="B1736" s="62">
        <v>2022</v>
      </c>
      <c r="C1736" s="64" t="s">
        <v>174</v>
      </c>
      <c r="D1736" s="66">
        <v>4110</v>
      </c>
      <c r="E1736" s="66">
        <v>7085</v>
      </c>
      <c r="F1736" s="68">
        <v>92287358</v>
      </c>
      <c r="G1736" s="68">
        <v>81305540</v>
      </c>
      <c r="H1736" s="68">
        <v>42819749</v>
      </c>
      <c r="I1736" s="70"/>
    </row>
    <row r="1737" spans="1:9" ht="15" thickBot="1" x14ac:dyDescent="0.4">
      <c r="A1737" s="60">
        <v>8</v>
      </c>
      <c r="B1737" s="62">
        <v>2022</v>
      </c>
      <c r="C1737" s="64" t="s">
        <v>175</v>
      </c>
      <c r="D1737" s="66">
        <v>5477</v>
      </c>
      <c r="E1737" s="66">
        <v>8909</v>
      </c>
      <c r="F1737" s="68">
        <v>188612219</v>
      </c>
      <c r="G1737" s="68">
        <v>157986049</v>
      </c>
      <c r="H1737" s="68">
        <v>90354169</v>
      </c>
      <c r="I1737" s="70"/>
    </row>
    <row r="1738" spans="1:9" ht="15" thickBot="1" x14ac:dyDescent="0.4">
      <c r="A1738" s="60">
        <v>8</v>
      </c>
      <c r="B1738" s="62">
        <v>2022</v>
      </c>
      <c r="C1738" s="64" t="s">
        <v>176</v>
      </c>
      <c r="D1738" s="66">
        <v>4080</v>
      </c>
      <c r="E1738" s="66">
        <v>7776</v>
      </c>
      <c r="F1738" s="68">
        <v>134967500</v>
      </c>
      <c r="G1738" s="68">
        <v>113674469</v>
      </c>
      <c r="H1738" s="68">
        <v>49061895</v>
      </c>
      <c r="I1738" s="70"/>
    </row>
    <row r="1739" spans="1:9" ht="15" thickBot="1" x14ac:dyDescent="0.4">
      <c r="A1739" s="60">
        <v>8</v>
      </c>
      <c r="B1739" s="62">
        <v>2022</v>
      </c>
      <c r="C1739" s="64" t="s">
        <v>177</v>
      </c>
      <c r="D1739" s="66">
        <v>2809</v>
      </c>
      <c r="E1739" s="66">
        <v>5515</v>
      </c>
      <c r="F1739" s="68">
        <v>77427274</v>
      </c>
      <c r="G1739" s="68">
        <v>55727377</v>
      </c>
      <c r="H1739" s="68">
        <v>19912334</v>
      </c>
      <c r="I1739" s="70"/>
    </row>
    <row r="1740" spans="1:9" ht="15" thickBot="1" x14ac:dyDescent="0.4">
      <c r="A1740" s="60">
        <v>8</v>
      </c>
      <c r="B1740" s="62">
        <v>2022</v>
      </c>
      <c r="C1740" s="64" t="s">
        <v>178</v>
      </c>
      <c r="D1740" s="66">
        <v>2472</v>
      </c>
      <c r="E1740" s="66">
        <v>3597</v>
      </c>
      <c r="F1740" s="68">
        <v>28311300</v>
      </c>
      <c r="G1740" s="68">
        <v>25912073</v>
      </c>
      <c r="H1740" s="68">
        <v>16946689</v>
      </c>
      <c r="I1740" s="70"/>
    </row>
    <row r="1741" spans="1:9" ht="15" thickBot="1" x14ac:dyDescent="0.4">
      <c r="A1741" s="60">
        <v>8</v>
      </c>
      <c r="B1741" s="62">
        <v>2022</v>
      </c>
      <c r="C1741" s="64" t="s">
        <v>179</v>
      </c>
      <c r="D1741" s="66">
        <v>3570</v>
      </c>
      <c r="E1741" s="66">
        <v>7107</v>
      </c>
      <c r="F1741" s="68">
        <v>38776320</v>
      </c>
      <c r="G1741" s="68">
        <v>34390006</v>
      </c>
      <c r="H1741" s="68">
        <v>23519135</v>
      </c>
      <c r="I1741" s="70"/>
    </row>
    <row r="1742" spans="1:9" ht="15" thickBot="1" x14ac:dyDescent="0.4">
      <c r="A1742" s="60">
        <v>8</v>
      </c>
      <c r="B1742" s="62">
        <v>2022</v>
      </c>
      <c r="C1742" s="64" t="s">
        <v>180</v>
      </c>
      <c r="D1742" s="66">
        <v>1567</v>
      </c>
      <c r="E1742" s="66">
        <v>2394</v>
      </c>
      <c r="F1742" s="68">
        <v>25303672</v>
      </c>
      <c r="G1742" s="68">
        <v>18208902</v>
      </c>
      <c r="H1742" s="68">
        <v>5068159</v>
      </c>
      <c r="I1742" s="70"/>
    </row>
    <row r="1743" spans="1:9" ht="15" thickBot="1" x14ac:dyDescent="0.4">
      <c r="A1743" s="60">
        <v>8</v>
      </c>
      <c r="B1743" s="62">
        <v>2022</v>
      </c>
      <c r="C1743" s="64" t="s">
        <v>181</v>
      </c>
      <c r="D1743" s="66">
        <v>5419</v>
      </c>
      <c r="E1743" s="66">
        <v>9868</v>
      </c>
      <c r="F1743" s="68">
        <v>268145075</v>
      </c>
      <c r="G1743" s="68">
        <v>250644992</v>
      </c>
      <c r="H1743" s="68">
        <v>163022971</v>
      </c>
      <c r="I1743" s="70"/>
    </row>
    <row r="1744" spans="1:9" ht="15" thickBot="1" x14ac:dyDescent="0.4">
      <c r="A1744" s="60">
        <v>8</v>
      </c>
      <c r="B1744" s="62">
        <v>2022</v>
      </c>
      <c r="C1744" s="64" t="s">
        <v>182</v>
      </c>
      <c r="D1744" s="66">
        <v>2452</v>
      </c>
      <c r="E1744" s="66">
        <v>3946</v>
      </c>
      <c r="F1744" s="68">
        <v>54518058</v>
      </c>
      <c r="G1744" s="68">
        <v>45633956</v>
      </c>
      <c r="H1744" s="68">
        <v>17770980</v>
      </c>
      <c r="I1744" s="70"/>
    </row>
    <row r="1745" spans="1:9" ht="15" thickBot="1" x14ac:dyDescent="0.4">
      <c r="A1745" s="60">
        <v>8</v>
      </c>
      <c r="B1745" s="62">
        <v>2022</v>
      </c>
      <c r="C1745" s="64" t="s">
        <v>95</v>
      </c>
      <c r="D1745" s="66">
        <v>8279</v>
      </c>
      <c r="E1745" s="66">
        <v>14886</v>
      </c>
      <c r="F1745" s="68">
        <v>753009666</v>
      </c>
      <c r="G1745" s="68">
        <v>599638526</v>
      </c>
      <c r="H1745" s="68">
        <v>280238032</v>
      </c>
      <c r="I1745" s="70"/>
    </row>
    <row r="1746" spans="1:9" ht="29" thickBot="1" x14ac:dyDescent="0.4">
      <c r="A1746" s="60">
        <v>8</v>
      </c>
      <c r="B1746" s="62">
        <v>2022</v>
      </c>
      <c r="C1746" s="64" t="s">
        <v>183</v>
      </c>
      <c r="D1746" s="66">
        <v>2190</v>
      </c>
      <c r="E1746" s="66">
        <v>3186</v>
      </c>
      <c r="F1746" s="68">
        <v>51467809</v>
      </c>
      <c r="G1746" s="68">
        <v>21178327</v>
      </c>
      <c r="H1746" s="68">
        <v>11823077</v>
      </c>
      <c r="I1746" s="70"/>
    </row>
    <row r="1747" spans="1:9" ht="29" thickBot="1" x14ac:dyDescent="0.4">
      <c r="A1747" s="60">
        <v>8</v>
      </c>
      <c r="B1747" s="62">
        <v>2022</v>
      </c>
      <c r="C1747" s="64" t="s">
        <v>184</v>
      </c>
      <c r="D1747" s="66">
        <v>2792</v>
      </c>
      <c r="E1747" s="66">
        <v>5042</v>
      </c>
      <c r="F1747" s="68">
        <v>49131722</v>
      </c>
      <c r="G1747" s="68">
        <v>42552821</v>
      </c>
      <c r="H1747" s="68">
        <v>20139062</v>
      </c>
      <c r="I1747" s="70"/>
    </row>
    <row r="1748" spans="1:9" ht="15" thickBot="1" x14ac:dyDescent="0.4">
      <c r="A1748" s="60">
        <v>8</v>
      </c>
      <c r="B1748" s="62">
        <v>2022</v>
      </c>
      <c r="C1748" s="64" t="s">
        <v>185</v>
      </c>
      <c r="D1748" s="66">
        <v>5536</v>
      </c>
      <c r="E1748" s="66">
        <v>9699</v>
      </c>
      <c r="F1748" s="68">
        <v>169673992</v>
      </c>
      <c r="G1748" s="68">
        <v>150024913</v>
      </c>
      <c r="H1748" s="68">
        <v>98066193</v>
      </c>
      <c r="I1748" s="70"/>
    </row>
    <row r="1749" spans="1:9" ht="15" thickBot="1" x14ac:dyDescent="0.4">
      <c r="A1749" s="60">
        <v>8</v>
      </c>
      <c r="B1749" s="62">
        <v>2022</v>
      </c>
      <c r="C1749" s="64" t="s">
        <v>186</v>
      </c>
      <c r="D1749" s="66">
        <v>1742</v>
      </c>
      <c r="E1749" s="66">
        <v>2795</v>
      </c>
      <c r="F1749" s="68">
        <v>14022720</v>
      </c>
      <c r="G1749" s="68">
        <v>12378374</v>
      </c>
      <c r="H1749" s="68">
        <v>5922735</v>
      </c>
      <c r="I1749" s="70"/>
    </row>
    <row r="1750" spans="1:9" ht="15" thickBot="1" x14ac:dyDescent="0.4">
      <c r="A1750" s="60">
        <v>8</v>
      </c>
      <c r="B1750" s="62">
        <v>2022</v>
      </c>
      <c r="C1750" s="64" t="s">
        <v>187</v>
      </c>
      <c r="D1750" s="62">
        <v>904</v>
      </c>
      <c r="E1750" s="62">
        <v>969</v>
      </c>
      <c r="F1750" s="68">
        <v>6948437</v>
      </c>
      <c r="G1750" s="68">
        <v>6023837</v>
      </c>
      <c r="H1750" s="68">
        <v>4517941</v>
      </c>
      <c r="I1750" s="70"/>
    </row>
    <row r="1751" spans="1:9" ht="29" thickBot="1" x14ac:dyDescent="0.4">
      <c r="A1751" s="60">
        <v>8</v>
      </c>
      <c r="B1751" s="62">
        <v>2022</v>
      </c>
      <c r="C1751" s="64" t="s">
        <v>188</v>
      </c>
      <c r="D1751" s="66">
        <v>3339</v>
      </c>
      <c r="E1751" s="66">
        <v>6187</v>
      </c>
      <c r="F1751" s="68">
        <v>75195929</v>
      </c>
      <c r="G1751" s="68">
        <v>66303440</v>
      </c>
      <c r="H1751" s="68">
        <v>48550267</v>
      </c>
      <c r="I1751" s="70"/>
    </row>
    <row r="1752" spans="1:9" ht="15" thickBot="1" x14ac:dyDescent="0.4">
      <c r="A1752" s="60">
        <v>8</v>
      </c>
      <c r="B1752" s="62">
        <v>2022</v>
      </c>
      <c r="C1752" s="64" t="s">
        <v>189</v>
      </c>
      <c r="D1752" s="66">
        <v>1005</v>
      </c>
      <c r="E1752" s="66">
        <v>1453</v>
      </c>
      <c r="F1752" s="68">
        <v>9619613</v>
      </c>
      <c r="G1752" s="68">
        <v>8243847</v>
      </c>
      <c r="H1752" s="68">
        <v>2122993</v>
      </c>
      <c r="I1752" s="70"/>
    </row>
    <row r="1753" spans="1:9" ht="15" thickBot="1" x14ac:dyDescent="0.4">
      <c r="A1753" s="60">
        <v>8</v>
      </c>
      <c r="B1753" s="62">
        <v>2022</v>
      </c>
      <c r="C1753" s="64" t="s">
        <v>190</v>
      </c>
      <c r="D1753" s="66">
        <v>6092</v>
      </c>
      <c r="E1753" s="66">
        <v>13872</v>
      </c>
      <c r="F1753" s="68">
        <v>290724658</v>
      </c>
      <c r="G1753" s="68">
        <v>261371498</v>
      </c>
      <c r="H1753" s="68">
        <v>162951527</v>
      </c>
      <c r="I1753" s="70"/>
    </row>
    <row r="1754" spans="1:9" ht="15" thickBot="1" x14ac:dyDescent="0.4">
      <c r="A1754" s="60">
        <v>8</v>
      </c>
      <c r="B1754" s="62">
        <v>2022</v>
      </c>
      <c r="C1754" s="64" t="s">
        <v>191</v>
      </c>
      <c r="D1754" s="66">
        <v>4259</v>
      </c>
      <c r="E1754" s="66">
        <v>8142</v>
      </c>
      <c r="F1754" s="68">
        <v>86435983</v>
      </c>
      <c r="G1754" s="68">
        <v>75290422</v>
      </c>
      <c r="H1754" s="68">
        <v>45539283</v>
      </c>
      <c r="I1754" s="70"/>
    </row>
    <row r="1755" spans="1:9" ht="29" thickBot="1" x14ac:dyDescent="0.4">
      <c r="A1755" s="60">
        <v>8</v>
      </c>
      <c r="B1755" s="62">
        <v>2022</v>
      </c>
      <c r="C1755" s="64" t="s">
        <v>192</v>
      </c>
      <c r="D1755" s="66">
        <v>1491</v>
      </c>
      <c r="E1755" s="66">
        <v>2269</v>
      </c>
      <c r="F1755" s="68">
        <v>41444131</v>
      </c>
      <c r="G1755" s="68">
        <v>39589609</v>
      </c>
      <c r="H1755" s="68">
        <v>4520322</v>
      </c>
      <c r="I1755" s="70"/>
    </row>
    <row r="1756" spans="1:9" ht="15" thickBot="1" x14ac:dyDescent="0.4">
      <c r="A1756" s="60">
        <v>8</v>
      </c>
      <c r="B1756" s="62">
        <v>2022</v>
      </c>
      <c r="C1756" s="64" t="s">
        <v>96</v>
      </c>
      <c r="D1756" s="66">
        <v>11796</v>
      </c>
      <c r="E1756" s="66">
        <v>58628</v>
      </c>
      <c r="F1756" s="68">
        <v>1942441019</v>
      </c>
      <c r="G1756" s="68">
        <v>1457258258</v>
      </c>
      <c r="H1756" s="68">
        <v>726895096</v>
      </c>
      <c r="I1756" s="70"/>
    </row>
    <row r="1757" spans="1:9" ht="15" thickBot="1" x14ac:dyDescent="0.4">
      <c r="A1757" s="60">
        <v>8</v>
      </c>
      <c r="B1757" s="62">
        <v>2022</v>
      </c>
      <c r="C1757" s="64" t="s">
        <v>193</v>
      </c>
      <c r="D1757" s="66">
        <v>2434</v>
      </c>
      <c r="E1757" s="66">
        <v>4126</v>
      </c>
      <c r="F1757" s="68">
        <v>121829310</v>
      </c>
      <c r="G1757" s="68">
        <v>105227483</v>
      </c>
      <c r="H1757" s="68">
        <v>14876394</v>
      </c>
      <c r="I1757" s="70"/>
    </row>
    <row r="1758" spans="1:9" ht="15" thickBot="1" x14ac:dyDescent="0.4">
      <c r="A1758" s="61">
        <v>7</v>
      </c>
      <c r="B1758" s="63">
        <v>2022</v>
      </c>
      <c r="C1758" s="65" t="s">
        <v>144</v>
      </c>
      <c r="D1758" s="67">
        <v>54422</v>
      </c>
      <c r="E1758" s="67">
        <v>699067</v>
      </c>
      <c r="F1758" s="69">
        <v>33125427725</v>
      </c>
      <c r="G1758" s="69">
        <v>24144492368</v>
      </c>
      <c r="H1758" s="69">
        <v>12538346700</v>
      </c>
      <c r="I1758" s="70"/>
    </row>
    <row r="1759" spans="1:9" ht="15" thickBot="1" x14ac:dyDescent="0.4">
      <c r="A1759" s="60">
        <v>7</v>
      </c>
      <c r="B1759" s="62">
        <v>2022</v>
      </c>
      <c r="C1759" s="64" t="s">
        <v>83</v>
      </c>
      <c r="D1759" s="66">
        <v>13748</v>
      </c>
      <c r="E1759" s="66">
        <v>47824</v>
      </c>
      <c r="F1759" s="68">
        <v>4211323355</v>
      </c>
      <c r="G1759" s="68">
        <v>3009368053</v>
      </c>
      <c r="H1759" s="68">
        <v>1175697145</v>
      </c>
      <c r="I1759" s="70"/>
    </row>
    <row r="1760" spans="1:9" ht="15" thickBot="1" x14ac:dyDescent="0.4">
      <c r="A1760" s="60">
        <v>7</v>
      </c>
      <c r="B1760" s="62">
        <v>2022</v>
      </c>
      <c r="C1760" s="64" t="s">
        <v>145</v>
      </c>
      <c r="D1760" s="66">
        <v>3083</v>
      </c>
      <c r="E1760" s="66">
        <v>4096</v>
      </c>
      <c r="F1760" s="68">
        <v>79200765</v>
      </c>
      <c r="G1760" s="68">
        <v>64465467</v>
      </c>
      <c r="H1760" s="68">
        <v>33847384</v>
      </c>
      <c r="I1760" s="70"/>
    </row>
    <row r="1761" spans="1:9" ht="15" thickBot="1" x14ac:dyDescent="0.4">
      <c r="A1761" s="60">
        <v>7</v>
      </c>
      <c r="B1761" s="62">
        <v>2022</v>
      </c>
      <c r="C1761" s="64" t="s">
        <v>84</v>
      </c>
      <c r="D1761" s="66">
        <v>15390</v>
      </c>
      <c r="E1761" s="66">
        <v>53522</v>
      </c>
      <c r="F1761" s="68">
        <v>3093108644</v>
      </c>
      <c r="G1761" s="68">
        <v>2403519973</v>
      </c>
      <c r="H1761" s="68">
        <v>1338829065</v>
      </c>
      <c r="I1761" s="70"/>
    </row>
    <row r="1762" spans="1:9" ht="15" thickBot="1" x14ac:dyDescent="0.4">
      <c r="A1762" s="60">
        <v>7</v>
      </c>
      <c r="B1762" s="62">
        <v>2022</v>
      </c>
      <c r="C1762" s="64" t="s">
        <v>146</v>
      </c>
      <c r="D1762" s="66">
        <v>3342</v>
      </c>
      <c r="E1762" s="66">
        <v>4138</v>
      </c>
      <c r="F1762" s="68">
        <v>65326327</v>
      </c>
      <c r="G1762" s="68">
        <v>59544710</v>
      </c>
      <c r="H1762" s="68">
        <v>35910500</v>
      </c>
      <c r="I1762" s="70"/>
    </row>
    <row r="1763" spans="1:9" ht="15" thickBot="1" x14ac:dyDescent="0.4">
      <c r="A1763" s="60">
        <v>7</v>
      </c>
      <c r="B1763" s="62">
        <v>2022</v>
      </c>
      <c r="C1763" s="64" t="s">
        <v>147</v>
      </c>
      <c r="D1763" s="66">
        <v>1275</v>
      </c>
      <c r="E1763" s="66">
        <v>2128</v>
      </c>
      <c r="F1763" s="68">
        <v>15987804</v>
      </c>
      <c r="G1763" s="68">
        <v>14174528</v>
      </c>
      <c r="H1763" s="68">
        <v>4492951</v>
      </c>
      <c r="I1763" s="70"/>
    </row>
    <row r="1764" spans="1:9" ht="15" thickBot="1" x14ac:dyDescent="0.4">
      <c r="A1764" s="60">
        <v>7</v>
      </c>
      <c r="B1764" s="62">
        <v>2022</v>
      </c>
      <c r="C1764" s="64" t="s">
        <v>148</v>
      </c>
      <c r="D1764" s="66">
        <v>1063</v>
      </c>
      <c r="E1764" s="66">
        <v>1398</v>
      </c>
      <c r="F1764" s="68">
        <v>7038726</v>
      </c>
      <c r="G1764" s="68">
        <v>5786267</v>
      </c>
      <c r="H1764" s="68">
        <v>2801470</v>
      </c>
      <c r="I1764" s="70"/>
    </row>
    <row r="1765" spans="1:9" ht="15" thickBot="1" x14ac:dyDescent="0.4">
      <c r="A1765" s="60">
        <v>7</v>
      </c>
      <c r="B1765" s="62">
        <v>2022</v>
      </c>
      <c r="C1765" s="64" t="s">
        <v>97</v>
      </c>
      <c r="D1765" s="66">
        <v>13067</v>
      </c>
      <c r="E1765" s="66">
        <v>40457</v>
      </c>
      <c r="F1765" s="68">
        <v>1607475901</v>
      </c>
      <c r="G1765" s="68">
        <v>1330558654</v>
      </c>
      <c r="H1765" s="68">
        <v>644198117</v>
      </c>
      <c r="I1765" s="70"/>
    </row>
    <row r="1766" spans="1:9" ht="29" thickBot="1" x14ac:dyDescent="0.4">
      <c r="A1766" s="60">
        <v>7</v>
      </c>
      <c r="B1766" s="62">
        <v>2022</v>
      </c>
      <c r="C1766" s="64" t="s">
        <v>98</v>
      </c>
      <c r="D1766" s="66">
        <v>7047</v>
      </c>
      <c r="E1766" s="66">
        <v>7596</v>
      </c>
      <c r="F1766" s="68">
        <v>352038433</v>
      </c>
      <c r="G1766" s="68">
        <v>284838665</v>
      </c>
      <c r="H1766" s="68">
        <v>170440275</v>
      </c>
      <c r="I1766" s="70"/>
    </row>
    <row r="1767" spans="1:9" ht="15" thickBot="1" x14ac:dyDescent="0.4">
      <c r="A1767" s="60">
        <v>7</v>
      </c>
      <c r="B1767" s="62">
        <v>2022</v>
      </c>
      <c r="C1767" s="64" t="s">
        <v>149</v>
      </c>
      <c r="D1767" s="66">
        <v>4421</v>
      </c>
      <c r="E1767" s="66">
        <v>7704</v>
      </c>
      <c r="F1767" s="68">
        <v>120384770</v>
      </c>
      <c r="G1767" s="68">
        <v>104628950</v>
      </c>
      <c r="H1767" s="68">
        <v>62789591</v>
      </c>
      <c r="I1767" s="70"/>
    </row>
    <row r="1768" spans="1:9" ht="15" thickBot="1" x14ac:dyDescent="0.4">
      <c r="A1768" s="60">
        <v>7</v>
      </c>
      <c r="B1768" s="62">
        <v>2022</v>
      </c>
      <c r="C1768" s="64" t="s">
        <v>150</v>
      </c>
      <c r="D1768" s="62">
        <v>984</v>
      </c>
      <c r="E1768" s="66">
        <v>1395</v>
      </c>
      <c r="F1768" s="68">
        <v>13511199</v>
      </c>
      <c r="G1768" s="68">
        <v>11834711</v>
      </c>
      <c r="H1768" s="68">
        <v>4035638</v>
      </c>
      <c r="I1768" s="70"/>
    </row>
    <row r="1769" spans="1:9" ht="29" thickBot="1" x14ac:dyDescent="0.4">
      <c r="A1769" s="60">
        <v>7</v>
      </c>
      <c r="B1769" s="62">
        <v>2022</v>
      </c>
      <c r="C1769" s="64" t="s">
        <v>151</v>
      </c>
      <c r="D1769" s="66">
        <v>2858</v>
      </c>
      <c r="E1769" s="66">
        <v>4601</v>
      </c>
      <c r="F1769" s="68">
        <v>47934374</v>
      </c>
      <c r="G1769" s="68">
        <v>36843953</v>
      </c>
      <c r="H1769" s="68">
        <v>20326034</v>
      </c>
      <c r="I1769" s="70"/>
    </row>
    <row r="1770" spans="1:9" ht="15" thickBot="1" x14ac:dyDescent="0.4">
      <c r="A1770" s="60">
        <v>7</v>
      </c>
      <c r="B1770" s="62">
        <v>2022</v>
      </c>
      <c r="C1770" s="64" t="s">
        <v>152</v>
      </c>
      <c r="D1770" s="66">
        <v>1576</v>
      </c>
      <c r="E1770" s="66">
        <v>2936</v>
      </c>
      <c r="F1770" s="68">
        <v>17909223</v>
      </c>
      <c r="G1770" s="68">
        <v>15030658</v>
      </c>
      <c r="H1770" s="68">
        <v>8910553</v>
      </c>
      <c r="I1770" s="70"/>
    </row>
    <row r="1771" spans="1:9" ht="15" thickBot="1" x14ac:dyDescent="0.4">
      <c r="A1771" s="60">
        <v>7</v>
      </c>
      <c r="B1771" s="62">
        <v>2022</v>
      </c>
      <c r="C1771" s="64" t="s">
        <v>153</v>
      </c>
      <c r="D1771" s="66">
        <v>1050</v>
      </c>
      <c r="E1771" s="66">
        <v>1610</v>
      </c>
      <c r="F1771" s="68">
        <v>6689038</v>
      </c>
      <c r="G1771" s="68">
        <v>5827226</v>
      </c>
      <c r="H1771" s="68">
        <v>2702696</v>
      </c>
      <c r="I1771" s="70"/>
    </row>
    <row r="1772" spans="1:9" ht="15" thickBot="1" x14ac:dyDescent="0.4">
      <c r="A1772" s="60">
        <v>7</v>
      </c>
      <c r="B1772" s="62">
        <v>2022</v>
      </c>
      <c r="C1772" s="64" t="s">
        <v>154</v>
      </c>
      <c r="D1772" s="66">
        <v>1002</v>
      </c>
      <c r="E1772" s="66">
        <v>1614</v>
      </c>
      <c r="F1772" s="68">
        <v>5980872</v>
      </c>
      <c r="G1772" s="68">
        <v>4370365</v>
      </c>
      <c r="H1772" s="68">
        <v>2463408</v>
      </c>
      <c r="I1772" s="70"/>
    </row>
    <row r="1773" spans="1:9" ht="15" thickBot="1" x14ac:dyDescent="0.4">
      <c r="A1773" s="60">
        <v>7</v>
      </c>
      <c r="B1773" s="62">
        <v>2022</v>
      </c>
      <c r="C1773" s="64" t="s">
        <v>155</v>
      </c>
      <c r="D1773" s="66">
        <v>1916</v>
      </c>
      <c r="E1773" s="66">
        <v>2648</v>
      </c>
      <c r="F1773" s="68">
        <v>14914904</v>
      </c>
      <c r="G1773" s="68">
        <v>13270633</v>
      </c>
      <c r="H1773" s="68">
        <v>8135858</v>
      </c>
      <c r="I1773" s="70"/>
    </row>
    <row r="1774" spans="1:9" ht="15" thickBot="1" x14ac:dyDescent="0.4">
      <c r="A1774" s="60">
        <v>7</v>
      </c>
      <c r="B1774" s="62">
        <v>2022</v>
      </c>
      <c r="C1774" s="64" t="s">
        <v>156</v>
      </c>
      <c r="D1774" s="66">
        <v>4080</v>
      </c>
      <c r="E1774" s="66">
        <v>8793</v>
      </c>
      <c r="F1774" s="68">
        <v>84139527</v>
      </c>
      <c r="G1774" s="68">
        <v>70301184</v>
      </c>
      <c r="H1774" s="68">
        <v>36758071</v>
      </c>
      <c r="I1774" s="70"/>
    </row>
    <row r="1775" spans="1:9" ht="15" thickBot="1" x14ac:dyDescent="0.4">
      <c r="A1775" s="60">
        <v>7</v>
      </c>
      <c r="B1775" s="62">
        <v>2022</v>
      </c>
      <c r="C1775" s="64" t="s">
        <v>86</v>
      </c>
      <c r="D1775" s="66">
        <v>18561</v>
      </c>
      <c r="E1775" s="66">
        <v>20209</v>
      </c>
      <c r="F1775" s="68">
        <v>6873453365</v>
      </c>
      <c r="G1775" s="68">
        <v>3443335679</v>
      </c>
      <c r="H1775" s="68">
        <v>1842742914</v>
      </c>
      <c r="I1775" s="70"/>
    </row>
    <row r="1776" spans="1:9" ht="15" thickBot="1" x14ac:dyDescent="0.4">
      <c r="A1776" s="60">
        <v>7</v>
      </c>
      <c r="B1776" s="62">
        <v>2022</v>
      </c>
      <c r="C1776" s="64" t="s">
        <v>157</v>
      </c>
      <c r="D1776" s="66">
        <v>1006</v>
      </c>
      <c r="E1776" s="66">
        <v>1396</v>
      </c>
      <c r="F1776" s="68">
        <v>8457660</v>
      </c>
      <c r="G1776" s="68">
        <v>7921203</v>
      </c>
      <c r="H1776" s="68">
        <v>3642484</v>
      </c>
      <c r="I1776" s="70"/>
    </row>
    <row r="1777" spans="1:9" ht="15" thickBot="1" x14ac:dyDescent="0.4">
      <c r="A1777" s="60">
        <v>7</v>
      </c>
      <c r="B1777" s="62">
        <v>2022</v>
      </c>
      <c r="C1777" s="64" t="s">
        <v>87</v>
      </c>
      <c r="D1777" s="66">
        <v>12016</v>
      </c>
      <c r="E1777" s="66">
        <v>45023</v>
      </c>
      <c r="F1777" s="68">
        <v>1758578489</v>
      </c>
      <c r="G1777" s="68">
        <v>1402743249</v>
      </c>
      <c r="H1777" s="68">
        <v>850246490</v>
      </c>
      <c r="I1777" s="70"/>
    </row>
    <row r="1778" spans="1:9" ht="15" thickBot="1" x14ac:dyDescent="0.4">
      <c r="A1778" s="60">
        <v>7</v>
      </c>
      <c r="B1778" s="62">
        <v>2022</v>
      </c>
      <c r="C1778" s="64" t="s">
        <v>158</v>
      </c>
      <c r="D1778" s="66">
        <v>7409</v>
      </c>
      <c r="E1778" s="66">
        <v>22290</v>
      </c>
      <c r="F1778" s="68">
        <v>417026265</v>
      </c>
      <c r="G1778" s="68">
        <v>376237431</v>
      </c>
      <c r="H1778" s="68">
        <v>257009699</v>
      </c>
      <c r="I1778" s="70"/>
    </row>
    <row r="1779" spans="1:9" ht="15" thickBot="1" x14ac:dyDescent="0.4">
      <c r="A1779" s="60">
        <v>7</v>
      </c>
      <c r="B1779" s="62">
        <v>2022</v>
      </c>
      <c r="C1779" s="64" t="s">
        <v>88</v>
      </c>
      <c r="D1779" s="66">
        <v>14709</v>
      </c>
      <c r="E1779" s="66">
        <v>35737</v>
      </c>
      <c r="F1779" s="68">
        <v>2973611754</v>
      </c>
      <c r="G1779" s="68">
        <v>2426112435</v>
      </c>
      <c r="H1779" s="68">
        <v>1358872859</v>
      </c>
      <c r="I1779" s="70"/>
    </row>
    <row r="1780" spans="1:9" ht="15" thickBot="1" x14ac:dyDescent="0.4">
      <c r="A1780" s="60">
        <v>7</v>
      </c>
      <c r="B1780" s="62">
        <v>2022</v>
      </c>
      <c r="C1780" s="64" t="s">
        <v>159</v>
      </c>
      <c r="D1780" s="66">
        <v>4219</v>
      </c>
      <c r="E1780" s="66">
        <v>6402</v>
      </c>
      <c r="F1780" s="68">
        <v>59647552</v>
      </c>
      <c r="G1780" s="68">
        <v>54928859</v>
      </c>
      <c r="H1780" s="68">
        <v>36269817</v>
      </c>
      <c r="I1780" s="70"/>
    </row>
    <row r="1781" spans="1:9" ht="15" thickBot="1" x14ac:dyDescent="0.4">
      <c r="A1781" s="60">
        <v>7</v>
      </c>
      <c r="B1781" s="62">
        <v>2022</v>
      </c>
      <c r="C1781" s="64" t="s">
        <v>89</v>
      </c>
      <c r="D1781" s="66">
        <v>4668</v>
      </c>
      <c r="E1781" s="66">
        <v>8742</v>
      </c>
      <c r="F1781" s="68">
        <v>134247470</v>
      </c>
      <c r="G1781" s="68">
        <v>112823074</v>
      </c>
      <c r="H1781" s="68">
        <v>58585917</v>
      </c>
      <c r="I1781" s="70"/>
    </row>
    <row r="1782" spans="1:9" ht="15" thickBot="1" x14ac:dyDescent="0.4">
      <c r="A1782" s="60">
        <v>7</v>
      </c>
      <c r="B1782" s="62">
        <v>2022</v>
      </c>
      <c r="C1782" s="64" t="s">
        <v>90</v>
      </c>
      <c r="D1782" s="66">
        <v>6894</v>
      </c>
      <c r="E1782" s="66">
        <v>16412</v>
      </c>
      <c r="F1782" s="68">
        <v>397754267</v>
      </c>
      <c r="G1782" s="68">
        <v>359447691</v>
      </c>
      <c r="H1782" s="68">
        <v>173082811</v>
      </c>
      <c r="I1782" s="70"/>
    </row>
    <row r="1783" spans="1:9" ht="15" thickBot="1" x14ac:dyDescent="0.4">
      <c r="A1783" s="60">
        <v>7</v>
      </c>
      <c r="B1783" s="62">
        <v>2022</v>
      </c>
      <c r="C1783" s="64" t="s">
        <v>160</v>
      </c>
      <c r="D1783" s="66">
        <v>2094</v>
      </c>
      <c r="E1783" s="66">
        <v>2835</v>
      </c>
      <c r="F1783" s="68">
        <v>28592884</v>
      </c>
      <c r="G1783" s="68">
        <v>22766347</v>
      </c>
      <c r="H1783" s="68">
        <v>17868000</v>
      </c>
      <c r="I1783" s="70"/>
    </row>
    <row r="1784" spans="1:9" ht="15" thickBot="1" x14ac:dyDescent="0.4">
      <c r="A1784" s="60">
        <v>7</v>
      </c>
      <c r="B1784" s="62">
        <v>2022</v>
      </c>
      <c r="C1784" s="64" t="s">
        <v>161</v>
      </c>
      <c r="D1784" s="66">
        <v>4132</v>
      </c>
      <c r="E1784" s="66">
        <v>8953</v>
      </c>
      <c r="F1784" s="68">
        <v>137782910</v>
      </c>
      <c r="G1784" s="68">
        <v>127167714</v>
      </c>
      <c r="H1784" s="68">
        <v>85866986</v>
      </c>
      <c r="I1784" s="70"/>
    </row>
    <row r="1785" spans="1:9" ht="15" thickBot="1" x14ac:dyDescent="0.4">
      <c r="A1785" s="60">
        <v>7</v>
      </c>
      <c r="B1785" s="62">
        <v>2022</v>
      </c>
      <c r="C1785" s="64" t="s">
        <v>162</v>
      </c>
      <c r="D1785" s="66">
        <v>4377</v>
      </c>
      <c r="E1785" s="66">
        <v>7825</v>
      </c>
      <c r="F1785" s="68">
        <v>124271552</v>
      </c>
      <c r="G1785" s="68">
        <v>110063510</v>
      </c>
      <c r="H1785" s="68">
        <v>65284255</v>
      </c>
      <c r="I1785" s="70"/>
    </row>
    <row r="1786" spans="1:9" ht="15" thickBot="1" x14ac:dyDescent="0.4">
      <c r="A1786" s="60">
        <v>7</v>
      </c>
      <c r="B1786" s="62">
        <v>2022</v>
      </c>
      <c r="C1786" s="64" t="s">
        <v>163</v>
      </c>
      <c r="D1786" s="62">
        <v>998</v>
      </c>
      <c r="E1786" s="66">
        <v>1175</v>
      </c>
      <c r="F1786" s="68">
        <v>7071894</v>
      </c>
      <c r="G1786" s="68">
        <v>6479926</v>
      </c>
      <c r="H1786" s="68">
        <v>4650044</v>
      </c>
      <c r="I1786" s="70"/>
    </row>
    <row r="1787" spans="1:9" ht="15" thickBot="1" x14ac:dyDescent="0.4">
      <c r="A1787" s="60">
        <v>7</v>
      </c>
      <c r="B1787" s="62">
        <v>2022</v>
      </c>
      <c r="C1787" s="64" t="s">
        <v>164</v>
      </c>
      <c r="D1787" s="66">
        <v>1888</v>
      </c>
      <c r="E1787" s="66">
        <v>2861</v>
      </c>
      <c r="F1787" s="68">
        <v>25742348</v>
      </c>
      <c r="G1787" s="68">
        <v>22612142</v>
      </c>
      <c r="H1787" s="68">
        <v>8275997</v>
      </c>
      <c r="I1787" s="70"/>
    </row>
    <row r="1788" spans="1:9" ht="15" thickBot="1" x14ac:dyDescent="0.4">
      <c r="A1788" s="60">
        <v>7</v>
      </c>
      <c r="B1788" s="62">
        <v>2022</v>
      </c>
      <c r="C1788" s="64" t="s">
        <v>165</v>
      </c>
      <c r="D1788" s="62">
        <v>868</v>
      </c>
      <c r="E1788" s="66">
        <v>1106</v>
      </c>
      <c r="F1788" s="68">
        <v>6745140</v>
      </c>
      <c r="G1788" s="68">
        <v>6159445</v>
      </c>
      <c r="H1788" s="68">
        <v>3037228</v>
      </c>
      <c r="I1788" s="70"/>
    </row>
    <row r="1789" spans="1:9" ht="15" thickBot="1" x14ac:dyDescent="0.4">
      <c r="A1789" s="60">
        <v>7</v>
      </c>
      <c r="B1789" s="62">
        <v>2022</v>
      </c>
      <c r="C1789" s="64" t="s">
        <v>91</v>
      </c>
      <c r="D1789" s="66">
        <v>14737</v>
      </c>
      <c r="E1789" s="66">
        <v>52499</v>
      </c>
      <c r="F1789" s="68">
        <v>2684825658</v>
      </c>
      <c r="G1789" s="68">
        <v>2205993747</v>
      </c>
      <c r="H1789" s="68">
        <v>1062451738</v>
      </c>
      <c r="I1789" s="70"/>
    </row>
    <row r="1790" spans="1:9" ht="15" thickBot="1" x14ac:dyDescent="0.4">
      <c r="A1790" s="60">
        <v>7</v>
      </c>
      <c r="B1790" s="62">
        <v>2022</v>
      </c>
      <c r="C1790" s="64" t="s">
        <v>166</v>
      </c>
      <c r="D1790" s="62">
        <v>721</v>
      </c>
      <c r="E1790" s="66">
        <v>1061</v>
      </c>
      <c r="F1790" s="68">
        <v>8744522</v>
      </c>
      <c r="G1790" s="68">
        <v>7979366</v>
      </c>
      <c r="H1790" s="68">
        <v>2024825</v>
      </c>
      <c r="I1790" s="70"/>
    </row>
    <row r="1791" spans="1:9" ht="29" thickBot="1" x14ac:dyDescent="0.4">
      <c r="A1791" s="60">
        <v>7</v>
      </c>
      <c r="B1791" s="62">
        <v>2022</v>
      </c>
      <c r="C1791" s="64" t="s">
        <v>167</v>
      </c>
      <c r="D1791" s="66">
        <v>2080</v>
      </c>
      <c r="E1791" s="66">
        <v>3687</v>
      </c>
      <c r="F1791" s="68">
        <v>70222970</v>
      </c>
      <c r="G1791" s="68">
        <v>60190697</v>
      </c>
      <c r="H1791" s="68">
        <v>15394971</v>
      </c>
      <c r="I1791" s="70"/>
    </row>
    <row r="1792" spans="1:9" ht="15" thickBot="1" x14ac:dyDescent="0.4">
      <c r="A1792" s="60">
        <v>7</v>
      </c>
      <c r="B1792" s="62">
        <v>2022</v>
      </c>
      <c r="C1792" s="64" t="s">
        <v>92</v>
      </c>
      <c r="D1792" s="66">
        <v>6589</v>
      </c>
      <c r="E1792" s="66">
        <v>11058</v>
      </c>
      <c r="F1792" s="68">
        <v>327581138</v>
      </c>
      <c r="G1792" s="68">
        <v>241330779</v>
      </c>
      <c r="H1792" s="68">
        <v>138742166</v>
      </c>
      <c r="I1792" s="70"/>
    </row>
    <row r="1793" spans="1:9" ht="15" thickBot="1" x14ac:dyDescent="0.4">
      <c r="A1793" s="60">
        <v>7</v>
      </c>
      <c r="B1793" s="62">
        <v>2022</v>
      </c>
      <c r="C1793" s="64" t="s">
        <v>168</v>
      </c>
      <c r="D1793" s="66">
        <v>2299</v>
      </c>
      <c r="E1793" s="66">
        <v>2894</v>
      </c>
      <c r="F1793" s="68">
        <v>30264977</v>
      </c>
      <c r="G1793" s="68">
        <v>27107373</v>
      </c>
      <c r="H1793" s="68">
        <v>16466824</v>
      </c>
      <c r="I1793" s="70"/>
    </row>
    <row r="1794" spans="1:9" ht="15" thickBot="1" x14ac:dyDescent="0.4">
      <c r="A1794" s="60">
        <v>7</v>
      </c>
      <c r="B1794" s="62">
        <v>2022</v>
      </c>
      <c r="C1794" s="64" t="s">
        <v>93</v>
      </c>
      <c r="D1794" s="66">
        <v>13073</v>
      </c>
      <c r="E1794" s="66">
        <v>38931</v>
      </c>
      <c r="F1794" s="68">
        <v>1735214270</v>
      </c>
      <c r="G1794" s="68">
        <v>1362297752</v>
      </c>
      <c r="H1794" s="68">
        <v>774318164</v>
      </c>
      <c r="I1794" s="70"/>
    </row>
    <row r="1795" spans="1:9" ht="29" thickBot="1" x14ac:dyDescent="0.4">
      <c r="A1795" s="60">
        <v>7</v>
      </c>
      <c r="B1795" s="62">
        <v>2022</v>
      </c>
      <c r="C1795" s="64" t="s">
        <v>169</v>
      </c>
      <c r="D1795" s="66">
        <v>2711</v>
      </c>
      <c r="E1795" s="66">
        <v>4269</v>
      </c>
      <c r="F1795" s="68">
        <v>51259575</v>
      </c>
      <c r="G1795" s="68">
        <v>45256224</v>
      </c>
      <c r="H1795" s="68">
        <v>22441942</v>
      </c>
      <c r="I1795" s="70"/>
    </row>
    <row r="1796" spans="1:9" ht="15" thickBot="1" x14ac:dyDescent="0.4">
      <c r="A1796" s="60">
        <v>7</v>
      </c>
      <c r="B1796" s="62">
        <v>2022</v>
      </c>
      <c r="C1796" s="64" t="s">
        <v>170</v>
      </c>
      <c r="D1796" s="66">
        <v>1714</v>
      </c>
      <c r="E1796" s="66">
        <v>2743</v>
      </c>
      <c r="F1796" s="68">
        <v>34714702</v>
      </c>
      <c r="G1796" s="68">
        <v>32445436</v>
      </c>
      <c r="H1796" s="68">
        <v>10342092</v>
      </c>
      <c r="I1796" s="70"/>
    </row>
    <row r="1797" spans="1:9" ht="15" thickBot="1" x14ac:dyDescent="0.4">
      <c r="A1797" s="60">
        <v>7</v>
      </c>
      <c r="B1797" s="62">
        <v>2022</v>
      </c>
      <c r="C1797" s="64" t="s">
        <v>171</v>
      </c>
      <c r="D1797" s="66">
        <v>3225</v>
      </c>
      <c r="E1797" s="66">
        <v>5352</v>
      </c>
      <c r="F1797" s="68">
        <v>88124647</v>
      </c>
      <c r="G1797" s="68">
        <v>77148388</v>
      </c>
      <c r="H1797" s="68">
        <v>29434862</v>
      </c>
      <c r="I1797" s="70"/>
    </row>
    <row r="1798" spans="1:9" ht="15" thickBot="1" x14ac:dyDescent="0.4">
      <c r="A1798" s="60">
        <v>7</v>
      </c>
      <c r="B1798" s="62">
        <v>2022</v>
      </c>
      <c r="C1798" s="64" t="s">
        <v>94</v>
      </c>
      <c r="D1798" s="66">
        <v>8613</v>
      </c>
      <c r="E1798" s="66">
        <v>18334</v>
      </c>
      <c r="F1798" s="68">
        <v>787273833</v>
      </c>
      <c r="G1798" s="68">
        <v>676903990</v>
      </c>
      <c r="H1798" s="68">
        <v>308411138</v>
      </c>
      <c r="I1798" s="70"/>
    </row>
    <row r="1799" spans="1:9" ht="15" thickBot="1" x14ac:dyDescent="0.4">
      <c r="A1799" s="60">
        <v>7</v>
      </c>
      <c r="B1799" s="62">
        <v>2022</v>
      </c>
      <c r="C1799" s="64" t="s">
        <v>172</v>
      </c>
      <c r="D1799" s="66">
        <v>1025</v>
      </c>
      <c r="E1799" s="66">
        <v>1187</v>
      </c>
      <c r="F1799" s="68">
        <v>8433707</v>
      </c>
      <c r="G1799" s="68">
        <v>7634506</v>
      </c>
      <c r="H1799" s="68">
        <v>5925899</v>
      </c>
      <c r="I1799" s="70"/>
    </row>
    <row r="1800" spans="1:9" ht="15" thickBot="1" x14ac:dyDescent="0.4">
      <c r="A1800" s="60">
        <v>7</v>
      </c>
      <c r="B1800" s="62">
        <v>2022</v>
      </c>
      <c r="C1800" s="64" t="s">
        <v>173</v>
      </c>
      <c r="D1800" s="66">
        <v>2844</v>
      </c>
      <c r="E1800" s="66">
        <v>3788</v>
      </c>
      <c r="F1800" s="68">
        <v>60433470</v>
      </c>
      <c r="G1800" s="68">
        <v>50841935</v>
      </c>
      <c r="H1800" s="68">
        <v>24847964</v>
      </c>
      <c r="I1800" s="70"/>
    </row>
    <row r="1801" spans="1:9" ht="29" thickBot="1" x14ac:dyDescent="0.4">
      <c r="A1801" s="60">
        <v>7</v>
      </c>
      <c r="B1801" s="62">
        <v>2022</v>
      </c>
      <c r="C1801" s="64" t="s">
        <v>174</v>
      </c>
      <c r="D1801" s="66">
        <v>3877</v>
      </c>
      <c r="E1801" s="66">
        <v>6729</v>
      </c>
      <c r="F1801" s="68">
        <v>93367214</v>
      </c>
      <c r="G1801" s="68">
        <v>83400361</v>
      </c>
      <c r="H1801" s="68">
        <v>43091393</v>
      </c>
      <c r="I1801" s="70"/>
    </row>
    <row r="1802" spans="1:9" ht="15" thickBot="1" x14ac:dyDescent="0.4">
      <c r="A1802" s="60">
        <v>7</v>
      </c>
      <c r="B1802" s="62">
        <v>2022</v>
      </c>
      <c r="C1802" s="64" t="s">
        <v>175</v>
      </c>
      <c r="D1802" s="66">
        <v>5230</v>
      </c>
      <c r="E1802" s="66">
        <v>8425</v>
      </c>
      <c r="F1802" s="68">
        <v>183898636</v>
      </c>
      <c r="G1802" s="68">
        <v>156375549</v>
      </c>
      <c r="H1802" s="68">
        <v>85175512</v>
      </c>
      <c r="I1802" s="70"/>
    </row>
    <row r="1803" spans="1:9" ht="15" thickBot="1" x14ac:dyDescent="0.4">
      <c r="A1803" s="60">
        <v>7</v>
      </c>
      <c r="B1803" s="62">
        <v>2022</v>
      </c>
      <c r="C1803" s="64" t="s">
        <v>176</v>
      </c>
      <c r="D1803" s="66">
        <v>3883</v>
      </c>
      <c r="E1803" s="66">
        <v>7302</v>
      </c>
      <c r="F1803" s="68">
        <v>138004409</v>
      </c>
      <c r="G1803" s="68">
        <v>115947245</v>
      </c>
      <c r="H1803" s="68">
        <v>46067342</v>
      </c>
      <c r="I1803" s="70"/>
    </row>
    <row r="1804" spans="1:9" ht="15" thickBot="1" x14ac:dyDescent="0.4">
      <c r="A1804" s="60">
        <v>7</v>
      </c>
      <c r="B1804" s="62">
        <v>2022</v>
      </c>
      <c r="C1804" s="64" t="s">
        <v>177</v>
      </c>
      <c r="D1804" s="66">
        <v>2742</v>
      </c>
      <c r="E1804" s="66">
        <v>5357</v>
      </c>
      <c r="F1804" s="68">
        <v>87494980</v>
      </c>
      <c r="G1804" s="68">
        <v>53508505</v>
      </c>
      <c r="H1804" s="68">
        <v>18645636</v>
      </c>
      <c r="I1804" s="70"/>
    </row>
    <row r="1805" spans="1:9" ht="15" thickBot="1" x14ac:dyDescent="0.4">
      <c r="A1805" s="60">
        <v>7</v>
      </c>
      <c r="B1805" s="62">
        <v>2022</v>
      </c>
      <c r="C1805" s="64" t="s">
        <v>178</v>
      </c>
      <c r="D1805" s="66">
        <v>2372</v>
      </c>
      <c r="E1805" s="66">
        <v>3451</v>
      </c>
      <c r="F1805" s="68">
        <v>28999687</v>
      </c>
      <c r="G1805" s="68">
        <v>27164780</v>
      </c>
      <c r="H1805" s="68">
        <v>17673132</v>
      </c>
      <c r="I1805" s="70"/>
    </row>
    <row r="1806" spans="1:9" ht="15" thickBot="1" x14ac:dyDescent="0.4">
      <c r="A1806" s="60">
        <v>7</v>
      </c>
      <c r="B1806" s="62">
        <v>2022</v>
      </c>
      <c r="C1806" s="64" t="s">
        <v>179</v>
      </c>
      <c r="D1806" s="66">
        <v>3500</v>
      </c>
      <c r="E1806" s="66">
        <v>6873</v>
      </c>
      <c r="F1806" s="68">
        <v>39427054</v>
      </c>
      <c r="G1806" s="68">
        <v>35460414</v>
      </c>
      <c r="H1806" s="68">
        <v>25160545</v>
      </c>
      <c r="I1806" s="70"/>
    </row>
    <row r="1807" spans="1:9" ht="15" thickBot="1" x14ac:dyDescent="0.4">
      <c r="A1807" s="60">
        <v>7</v>
      </c>
      <c r="B1807" s="62">
        <v>2022</v>
      </c>
      <c r="C1807" s="64" t="s">
        <v>180</v>
      </c>
      <c r="D1807" s="66">
        <v>1571</v>
      </c>
      <c r="E1807" s="66">
        <v>2386</v>
      </c>
      <c r="F1807" s="68">
        <v>26175687</v>
      </c>
      <c r="G1807" s="68">
        <v>16447918</v>
      </c>
      <c r="H1807" s="68">
        <v>4753420</v>
      </c>
      <c r="I1807" s="70"/>
    </row>
    <row r="1808" spans="1:9" ht="15" thickBot="1" x14ac:dyDescent="0.4">
      <c r="A1808" s="60">
        <v>7</v>
      </c>
      <c r="B1808" s="62">
        <v>2022</v>
      </c>
      <c r="C1808" s="64" t="s">
        <v>181</v>
      </c>
      <c r="D1808" s="66">
        <v>5330</v>
      </c>
      <c r="E1808" s="66">
        <v>9617</v>
      </c>
      <c r="F1808" s="68">
        <v>277342149</v>
      </c>
      <c r="G1808" s="68">
        <v>260410413</v>
      </c>
      <c r="H1808" s="68">
        <v>175817606</v>
      </c>
      <c r="I1808" s="70"/>
    </row>
    <row r="1809" spans="1:9" ht="15" thickBot="1" x14ac:dyDescent="0.4">
      <c r="A1809" s="60">
        <v>7</v>
      </c>
      <c r="B1809" s="62">
        <v>2022</v>
      </c>
      <c r="C1809" s="64" t="s">
        <v>182</v>
      </c>
      <c r="D1809" s="66">
        <v>2362</v>
      </c>
      <c r="E1809" s="66">
        <v>3762</v>
      </c>
      <c r="F1809" s="68">
        <v>51594774</v>
      </c>
      <c r="G1809" s="68">
        <v>43808470</v>
      </c>
      <c r="H1809" s="68">
        <v>15518109</v>
      </c>
      <c r="I1809" s="70"/>
    </row>
    <row r="1810" spans="1:9" ht="15" thickBot="1" x14ac:dyDescent="0.4">
      <c r="A1810" s="60">
        <v>7</v>
      </c>
      <c r="B1810" s="62">
        <v>2022</v>
      </c>
      <c r="C1810" s="64" t="s">
        <v>95</v>
      </c>
      <c r="D1810" s="66">
        <v>8091</v>
      </c>
      <c r="E1810" s="66">
        <v>14574</v>
      </c>
      <c r="F1810" s="68">
        <v>703467532</v>
      </c>
      <c r="G1810" s="68">
        <v>561546429</v>
      </c>
      <c r="H1810" s="68">
        <v>264454163</v>
      </c>
      <c r="I1810" s="70"/>
    </row>
    <row r="1811" spans="1:9" ht="29" thickBot="1" x14ac:dyDescent="0.4">
      <c r="A1811" s="60">
        <v>7</v>
      </c>
      <c r="B1811" s="62">
        <v>2022</v>
      </c>
      <c r="C1811" s="64" t="s">
        <v>183</v>
      </c>
      <c r="D1811" s="66">
        <v>2068</v>
      </c>
      <c r="E1811" s="66">
        <v>3001</v>
      </c>
      <c r="F1811" s="68">
        <v>49684856</v>
      </c>
      <c r="G1811" s="68">
        <v>19419158</v>
      </c>
      <c r="H1811" s="68">
        <v>9940283</v>
      </c>
      <c r="I1811" s="70"/>
    </row>
    <row r="1812" spans="1:9" ht="29" thickBot="1" x14ac:dyDescent="0.4">
      <c r="A1812" s="60">
        <v>7</v>
      </c>
      <c r="B1812" s="62">
        <v>2022</v>
      </c>
      <c r="C1812" s="64" t="s">
        <v>184</v>
      </c>
      <c r="D1812" s="66">
        <v>2691</v>
      </c>
      <c r="E1812" s="66">
        <v>4774</v>
      </c>
      <c r="F1812" s="68">
        <v>48336435</v>
      </c>
      <c r="G1812" s="68">
        <v>41291688</v>
      </c>
      <c r="H1812" s="68">
        <v>20566545</v>
      </c>
      <c r="I1812" s="70"/>
    </row>
    <row r="1813" spans="1:9" ht="15" thickBot="1" x14ac:dyDescent="0.4">
      <c r="A1813" s="60">
        <v>7</v>
      </c>
      <c r="B1813" s="62">
        <v>2022</v>
      </c>
      <c r="C1813" s="64" t="s">
        <v>185</v>
      </c>
      <c r="D1813" s="66">
        <v>5400</v>
      </c>
      <c r="E1813" s="66">
        <v>9280</v>
      </c>
      <c r="F1813" s="68">
        <v>172061831</v>
      </c>
      <c r="G1813" s="68">
        <v>152814627</v>
      </c>
      <c r="H1813" s="68">
        <v>101217644</v>
      </c>
      <c r="I1813" s="70"/>
    </row>
    <row r="1814" spans="1:9" ht="15" thickBot="1" x14ac:dyDescent="0.4">
      <c r="A1814" s="60">
        <v>7</v>
      </c>
      <c r="B1814" s="62">
        <v>2022</v>
      </c>
      <c r="C1814" s="64" t="s">
        <v>186</v>
      </c>
      <c r="D1814" s="66">
        <v>1645</v>
      </c>
      <c r="E1814" s="66">
        <v>2685</v>
      </c>
      <c r="F1814" s="68">
        <v>15617428</v>
      </c>
      <c r="G1814" s="68">
        <v>13957707</v>
      </c>
      <c r="H1814" s="68">
        <v>5800399</v>
      </c>
      <c r="I1814" s="70"/>
    </row>
    <row r="1815" spans="1:9" ht="15" thickBot="1" x14ac:dyDescent="0.4">
      <c r="A1815" s="60">
        <v>7</v>
      </c>
      <c r="B1815" s="62">
        <v>2022</v>
      </c>
      <c r="C1815" s="64" t="s">
        <v>187</v>
      </c>
      <c r="D1815" s="62">
        <v>864</v>
      </c>
      <c r="E1815" s="62">
        <v>931</v>
      </c>
      <c r="F1815" s="68">
        <v>8465615</v>
      </c>
      <c r="G1815" s="68">
        <v>7523713</v>
      </c>
      <c r="H1815" s="68">
        <v>5534328</v>
      </c>
      <c r="I1815" s="70"/>
    </row>
    <row r="1816" spans="1:9" ht="29" thickBot="1" x14ac:dyDescent="0.4">
      <c r="A1816" s="60">
        <v>7</v>
      </c>
      <c r="B1816" s="62">
        <v>2022</v>
      </c>
      <c r="C1816" s="64" t="s">
        <v>188</v>
      </c>
      <c r="D1816" s="66">
        <v>3260</v>
      </c>
      <c r="E1816" s="66">
        <v>6005</v>
      </c>
      <c r="F1816" s="68">
        <v>78912566</v>
      </c>
      <c r="G1816" s="68">
        <v>71139220</v>
      </c>
      <c r="H1816" s="68">
        <v>53928909</v>
      </c>
      <c r="I1816" s="70"/>
    </row>
    <row r="1817" spans="1:9" ht="15" thickBot="1" x14ac:dyDescent="0.4">
      <c r="A1817" s="60">
        <v>7</v>
      </c>
      <c r="B1817" s="62">
        <v>2022</v>
      </c>
      <c r="C1817" s="64" t="s">
        <v>189</v>
      </c>
      <c r="D1817" s="62">
        <v>960</v>
      </c>
      <c r="E1817" s="66">
        <v>1396</v>
      </c>
      <c r="F1817" s="68">
        <v>11148243</v>
      </c>
      <c r="G1817" s="68">
        <v>10129868</v>
      </c>
      <c r="H1817" s="68">
        <v>2331256</v>
      </c>
      <c r="I1817" s="70"/>
    </row>
    <row r="1818" spans="1:9" ht="15" thickBot="1" x14ac:dyDescent="0.4">
      <c r="A1818" s="60">
        <v>7</v>
      </c>
      <c r="B1818" s="62">
        <v>2022</v>
      </c>
      <c r="C1818" s="64" t="s">
        <v>190</v>
      </c>
      <c r="D1818" s="66">
        <v>5908</v>
      </c>
      <c r="E1818" s="66">
        <v>13432</v>
      </c>
      <c r="F1818" s="68">
        <v>306391656</v>
      </c>
      <c r="G1818" s="68">
        <v>281711132</v>
      </c>
      <c r="H1818" s="68">
        <v>180295746</v>
      </c>
      <c r="I1818" s="70"/>
    </row>
    <row r="1819" spans="1:9" ht="15" thickBot="1" x14ac:dyDescent="0.4">
      <c r="A1819" s="60">
        <v>7</v>
      </c>
      <c r="B1819" s="62">
        <v>2022</v>
      </c>
      <c r="C1819" s="64" t="s">
        <v>191</v>
      </c>
      <c r="D1819" s="66">
        <v>4148</v>
      </c>
      <c r="E1819" s="66">
        <v>7942</v>
      </c>
      <c r="F1819" s="68">
        <v>84706811</v>
      </c>
      <c r="G1819" s="68">
        <v>71876457</v>
      </c>
      <c r="H1819" s="68">
        <v>46870335</v>
      </c>
      <c r="I1819" s="70"/>
    </row>
    <row r="1820" spans="1:9" ht="29" thickBot="1" x14ac:dyDescent="0.4">
      <c r="A1820" s="60">
        <v>7</v>
      </c>
      <c r="B1820" s="62">
        <v>2022</v>
      </c>
      <c r="C1820" s="64" t="s">
        <v>192</v>
      </c>
      <c r="D1820" s="66">
        <v>1399</v>
      </c>
      <c r="E1820" s="66">
        <v>2148</v>
      </c>
      <c r="F1820" s="68">
        <v>12769802</v>
      </c>
      <c r="G1820" s="68">
        <v>11457230</v>
      </c>
      <c r="H1820" s="68">
        <v>3650622</v>
      </c>
      <c r="I1820" s="70"/>
    </row>
    <row r="1821" spans="1:9" ht="15" thickBot="1" x14ac:dyDescent="0.4">
      <c r="A1821" s="60">
        <v>7</v>
      </c>
      <c r="B1821" s="62">
        <v>2022</v>
      </c>
      <c r="C1821" s="64" t="s">
        <v>96</v>
      </c>
      <c r="D1821" s="66">
        <v>11519</v>
      </c>
      <c r="E1821" s="66">
        <v>55815</v>
      </c>
      <c r="F1821" s="68">
        <v>2040204055</v>
      </c>
      <c r="G1821" s="68">
        <v>1340733088</v>
      </c>
      <c r="H1821" s="68">
        <v>668701534</v>
      </c>
      <c r="I1821" s="70"/>
    </row>
    <row r="1822" spans="1:9" ht="15" thickBot="1" x14ac:dyDescent="0.4">
      <c r="A1822" s="60">
        <v>7</v>
      </c>
      <c r="B1822" s="62">
        <v>2022</v>
      </c>
      <c r="C1822" s="64" t="s">
        <v>193</v>
      </c>
      <c r="D1822" s="66">
        <v>2324</v>
      </c>
      <c r="E1822" s="66">
        <v>3953</v>
      </c>
      <c r="F1822" s="68">
        <v>84315424</v>
      </c>
      <c r="G1822" s="68">
        <v>60075501</v>
      </c>
      <c r="H1822" s="68">
        <v>14575400</v>
      </c>
      <c r="I1822" s="70"/>
    </row>
    <row r="1823" spans="1:9" ht="15" thickBot="1" x14ac:dyDescent="0.4">
      <c r="A1823" s="61">
        <v>6</v>
      </c>
      <c r="B1823" s="63">
        <v>2022</v>
      </c>
      <c r="C1823" s="65" t="s">
        <v>144</v>
      </c>
      <c r="D1823" s="67">
        <v>83310</v>
      </c>
      <c r="E1823" s="67">
        <v>769366</v>
      </c>
      <c r="F1823" s="69">
        <v>37899396734</v>
      </c>
      <c r="G1823" s="69">
        <v>28044662778</v>
      </c>
      <c r="H1823" s="69">
        <v>13176443879</v>
      </c>
      <c r="I1823" s="70"/>
    </row>
    <row r="1824" spans="1:9" ht="15" thickBot="1" x14ac:dyDescent="0.4">
      <c r="A1824" s="60">
        <v>6</v>
      </c>
      <c r="B1824" s="62">
        <v>2022</v>
      </c>
      <c r="C1824" s="64" t="s">
        <v>83</v>
      </c>
      <c r="D1824" s="66">
        <v>16725</v>
      </c>
      <c r="E1824" s="66">
        <v>52877</v>
      </c>
      <c r="F1824" s="68">
        <v>5085179030</v>
      </c>
      <c r="G1824" s="68">
        <v>3385291550</v>
      </c>
      <c r="H1824" s="68">
        <v>1260509494</v>
      </c>
      <c r="I1824" s="70"/>
    </row>
    <row r="1825" spans="1:9" ht="15" thickBot="1" x14ac:dyDescent="0.4">
      <c r="A1825" s="60">
        <v>6</v>
      </c>
      <c r="B1825" s="62">
        <v>2022</v>
      </c>
      <c r="C1825" s="64" t="s">
        <v>145</v>
      </c>
      <c r="D1825" s="66">
        <v>3351</v>
      </c>
      <c r="E1825" s="66">
        <v>4360</v>
      </c>
      <c r="F1825" s="68">
        <v>88012013</v>
      </c>
      <c r="G1825" s="68">
        <v>67377303</v>
      </c>
      <c r="H1825" s="68">
        <v>34233906</v>
      </c>
      <c r="I1825" s="70"/>
    </row>
    <row r="1826" spans="1:9" ht="15" thickBot="1" x14ac:dyDescent="0.4">
      <c r="A1826" s="60">
        <v>6</v>
      </c>
      <c r="B1826" s="62">
        <v>2022</v>
      </c>
      <c r="C1826" s="64" t="s">
        <v>84</v>
      </c>
      <c r="D1826" s="66">
        <v>19244</v>
      </c>
      <c r="E1826" s="66">
        <v>60142</v>
      </c>
      <c r="F1826" s="68">
        <v>3780080342</v>
      </c>
      <c r="G1826" s="68">
        <v>2855075505</v>
      </c>
      <c r="H1826" s="68">
        <v>1440672212</v>
      </c>
      <c r="I1826" s="70"/>
    </row>
    <row r="1827" spans="1:9" ht="15" thickBot="1" x14ac:dyDescent="0.4">
      <c r="A1827" s="60">
        <v>6</v>
      </c>
      <c r="B1827" s="62">
        <v>2022</v>
      </c>
      <c r="C1827" s="64" t="s">
        <v>146</v>
      </c>
      <c r="D1827" s="66">
        <v>3621</v>
      </c>
      <c r="E1827" s="66">
        <v>4468</v>
      </c>
      <c r="F1827" s="68">
        <v>65624372</v>
      </c>
      <c r="G1827" s="68">
        <v>57725228</v>
      </c>
      <c r="H1827" s="68">
        <v>36973994</v>
      </c>
      <c r="I1827" s="70"/>
    </row>
    <row r="1828" spans="1:9" ht="15" thickBot="1" x14ac:dyDescent="0.4">
      <c r="A1828" s="60">
        <v>6</v>
      </c>
      <c r="B1828" s="62">
        <v>2022</v>
      </c>
      <c r="C1828" s="64" t="s">
        <v>147</v>
      </c>
      <c r="D1828" s="66">
        <v>1367</v>
      </c>
      <c r="E1828" s="66">
        <v>2259</v>
      </c>
      <c r="F1828" s="68">
        <v>21720787</v>
      </c>
      <c r="G1828" s="68">
        <v>19155908</v>
      </c>
      <c r="H1828" s="68">
        <v>5398204</v>
      </c>
      <c r="I1828" s="70"/>
    </row>
    <row r="1829" spans="1:9" ht="15" thickBot="1" x14ac:dyDescent="0.4">
      <c r="A1829" s="60">
        <v>6</v>
      </c>
      <c r="B1829" s="62">
        <v>2022</v>
      </c>
      <c r="C1829" s="64" t="s">
        <v>148</v>
      </c>
      <c r="D1829" s="66">
        <v>1186</v>
      </c>
      <c r="E1829" s="66">
        <v>1531</v>
      </c>
      <c r="F1829" s="68">
        <v>7521483</v>
      </c>
      <c r="G1829" s="68">
        <v>6607080</v>
      </c>
      <c r="H1829" s="68">
        <v>2928084</v>
      </c>
      <c r="I1829" s="70"/>
    </row>
    <row r="1830" spans="1:9" ht="15" thickBot="1" x14ac:dyDescent="0.4">
      <c r="A1830" s="60">
        <v>6</v>
      </c>
      <c r="B1830" s="62">
        <v>2022</v>
      </c>
      <c r="C1830" s="64" t="s">
        <v>97</v>
      </c>
      <c r="D1830" s="66">
        <v>16422</v>
      </c>
      <c r="E1830" s="66">
        <v>45824</v>
      </c>
      <c r="F1830" s="68">
        <v>2296445551</v>
      </c>
      <c r="G1830" s="68">
        <v>1849040455</v>
      </c>
      <c r="H1830" s="68">
        <v>706046919</v>
      </c>
      <c r="I1830" s="70"/>
    </row>
    <row r="1831" spans="1:9" ht="29" thickBot="1" x14ac:dyDescent="0.4">
      <c r="A1831" s="60">
        <v>6</v>
      </c>
      <c r="B1831" s="62">
        <v>2022</v>
      </c>
      <c r="C1831" s="64" t="s">
        <v>98</v>
      </c>
      <c r="D1831" s="66">
        <v>7980</v>
      </c>
      <c r="E1831" s="66">
        <v>8537</v>
      </c>
      <c r="F1831" s="68">
        <v>513037321</v>
      </c>
      <c r="G1831" s="68">
        <v>318090741</v>
      </c>
      <c r="H1831" s="68">
        <v>171855522</v>
      </c>
      <c r="I1831" s="70"/>
    </row>
    <row r="1832" spans="1:9" ht="15" thickBot="1" x14ac:dyDescent="0.4">
      <c r="A1832" s="60">
        <v>6</v>
      </c>
      <c r="B1832" s="62">
        <v>2022</v>
      </c>
      <c r="C1832" s="64" t="s">
        <v>149</v>
      </c>
      <c r="D1832" s="66">
        <v>5022</v>
      </c>
      <c r="E1832" s="66">
        <v>8536</v>
      </c>
      <c r="F1832" s="68">
        <v>127703936</v>
      </c>
      <c r="G1832" s="68">
        <v>109962165</v>
      </c>
      <c r="H1832" s="68">
        <v>64379788</v>
      </c>
      <c r="I1832" s="70"/>
    </row>
    <row r="1833" spans="1:9" ht="15" thickBot="1" x14ac:dyDescent="0.4">
      <c r="A1833" s="60">
        <v>6</v>
      </c>
      <c r="B1833" s="62">
        <v>2022</v>
      </c>
      <c r="C1833" s="64" t="s">
        <v>150</v>
      </c>
      <c r="D1833" s="66">
        <v>1041</v>
      </c>
      <c r="E1833" s="66">
        <v>1441</v>
      </c>
      <c r="F1833" s="68">
        <v>15473973</v>
      </c>
      <c r="G1833" s="68">
        <v>13115257</v>
      </c>
      <c r="H1833" s="68">
        <v>4530600</v>
      </c>
      <c r="I1833" s="70"/>
    </row>
    <row r="1834" spans="1:9" ht="29" thickBot="1" x14ac:dyDescent="0.4">
      <c r="A1834" s="60">
        <v>6</v>
      </c>
      <c r="B1834" s="62">
        <v>2022</v>
      </c>
      <c r="C1834" s="64" t="s">
        <v>151</v>
      </c>
      <c r="D1834" s="66">
        <v>3145</v>
      </c>
      <c r="E1834" s="66">
        <v>4952</v>
      </c>
      <c r="F1834" s="68">
        <v>48229004</v>
      </c>
      <c r="G1834" s="68">
        <v>38067561</v>
      </c>
      <c r="H1834" s="68">
        <v>19714621</v>
      </c>
      <c r="I1834" s="70"/>
    </row>
    <row r="1835" spans="1:9" ht="15" thickBot="1" x14ac:dyDescent="0.4">
      <c r="A1835" s="60">
        <v>6</v>
      </c>
      <c r="B1835" s="62">
        <v>2022</v>
      </c>
      <c r="C1835" s="64" t="s">
        <v>152</v>
      </c>
      <c r="D1835" s="66">
        <v>1713</v>
      </c>
      <c r="E1835" s="66">
        <v>3102</v>
      </c>
      <c r="F1835" s="68">
        <v>20404514</v>
      </c>
      <c r="G1835" s="68">
        <v>16435735</v>
      </c>
      <c r="H1835" s="68">
        <v>9229627</v>
      </c>
      <c r="I1835" s="70"/>
    </row>
    <row r="1836" spans="1:9" ht="15" thickBot="1" x14ac:dyDescent="0.4">
      <c r="A1836" s="60">
        <v>6</v>
      </c>
      <c r="B1836" s="62">
        <v>2022</v>
      </c>
      <c r="C1836" s="64" t="s">
        <v>153</v>
      </c>
      <c r="D1836" s="66">
        <v>1161</v>
      </c>
      <c r="E1836" s="66">
        <v>1756</v>
      </c>
      <c r="F1836" s="68">
        <v>7276148</v>
      </c>
      <c r="G1836" s="68">
        <v>6360398</v>
      </c>
      <c r="H1836" s="68">
        <v>3229967</v>
      </c>
      <c r="I1836" s="70"/>
    </row>
    <row r="1837" spans="1:9" ht="15" thickBot="1" x14ac:dyDescent="0.4">
      <c r="A1837" s="60">
        <v>6</v>
      </c>
      <c r="B1837" s="62">
        <v>2022</v>
      </c>
      <c r="C1837" s="64" t="s">
        <v>154</v>
      </c>
      <c r="D1837" s="66">
        <v>1024</v>
      </c>
      <c r="E1837" s="66">
        <v>1650</v>
      </c>
      <c r="F1837" s="68">
        <v>6236336</v>
      </c>
      <c r="G1837" s="68">
        <v>4781505</v>
      </c>
      <c r="H1837" s="68">
        <v>2524101</v>
      </c>
      <c r="I1837" s="70"/>
    </row>
    <row r="1838" spans="1:9" ht="15" thickBot="1" x14ac:dyDescent="0.4">
      <c r="A1838" s="60">
        <v>6</v>
      </c>
      <c r="B1838" s="62">
        <v>2022</v>
      </c>
      <c r="C1838" s="64" t="s">
        <v>155</v>
      </c>
      <c r="D1838" s="66">
        <v>2085</v>
      </c>
      <c r="E1838" s="66">
        <v>2842</v>
      </c>
      <c r="F1838" s="68">
        <v>17924600</v>
      </c>
      <c r="G1838" s="68">
        <v>15255331</v>
      </c>
      <c r="H1838" s="68">
        <v>9202780</v>
      </c>
      <c r="I1838" s="70"/>
    </row>
    <row r="1839" spans="1:9" ht="15" thickBot="1" x14ac:dyDescent="0.4">
      <c r="A1839" s="60">
        <v>6</v>
      </c>
      <c r="B1839" s="62">
        <v>2022</v>
      </c>
      <c r="C1839" s="64" t="s">
        <v>156</v>
      </c>
      <c r="D1839" s="66">
        <v>4679</v>
      </c>
      <c r="E1839" s="66">
        <v>9513</v>
      </c>
      <c r="F1839" s="68">
        <v>101024843</v>
      </c>
      <c r="G1839" s="68">
        <v>80326202</v>
      </c>
      <c r="H1839" s="68">
        <v>40781567</v>
      </c>
      <c r="I1839" s="70"/>
    </row>
    <row r="1840" spans="1:9" ht="15" thickBot="1" x14ac:dyDescent="0.4">
      <c r="A1840" s="60">
        <v>6</v>
      </c>
      <c r="B1840" s="62">
        <v>2022</v>
      </c>
      <c r="C1840" s="64" t="s">
        <v>86</v>
      </c>
      <c r="D1840" s="66">
        <v>23513</v>
      </c>
      <c r="E1840" s="66">
        <v>25074</v>
      </c>
      <c r="F1840" s="68">
        <v>6479971299</v>
      </c>
      <c r="G1840" s="68">
        <v>3955168456</v>
      </c>
      <c r="H1840" s="68">
        <v>1938513486</v>
      </c>
      <c r="I1840" s="70"/>
    </row>
    <row r="1841" spans="1:9" ht="15" thickBot="1" x14ac:dyDescent="0.4">
      <c r="A1841" s="60">
        <v>6</v>
      </c>
      <c r="B1841" s="62">
        <v>2022</v>
      </c>
      <c r="C1841" s="64" t="s">
        <v>157</v>
      </c>
      <c r="D1841" s="66">
        <v>1046</v>
      </c>
      <c r="E1841" s="66">
        <v>1461</v>
      </c>
      <c r="F1841" s="68">
        <v>6885877</v>
      </c>
      <c r="G1841" s="68">
        <v>5996875</v>
      </c>
      <c r="H1841" s="68">
        <v>3475824</v>
      </c>
      <c r="I1841" s="70"/>
    </row>
    <row r="1842" spans="1:9" ht="15" thickBot="1" x14ac:dyDescent="0.4">
      <c r="A1842" s="60">
        <v>6</v>
      </c>
      <c r="B1842" s="62">
        <v>2022</v>
      </c>
      <c r="C1842" s="64" t="s">
        <v>87</v>
      </c>
      <c r="D1842" s="66">
        <v>14405</v>
      </c>
      <c r="E1842" s="66">
        <v>49272</v>
      </c>
      <c r="F1842" s="68">
        <v>2189215335</v>
      </c>
      <c r="G1842" s="68">
        <v>1740715770</v>
      </c>
      <c r="H1842" s="68">
        <v>874133464</v>
      </c>
      <c r="I1842" s="70"/>
    </row>
    <row r="1843" spans="1:9" ht="15" thickBot="1" x14ac:dyDescent="0.4">
      <c r="A1843" s="60">
        <v>6</v>
      </c>
      <c r="B1843" s="62">
        <v>2022</v>
      </c>
      <c r="C1843" s="64" t="s">
        <v>158</v>
      </c>
      <c r="D1843" s="66">
        <v>8178</v>
      </c>
      <c r="E1843" s="66">
        <v>23297</v>
      </c>
      <c r="F1843" s="68">
        <v>386593827</v>
      </c>
      <c r="G1843" s="68">
        <v>339601162</v>
      </c>
      <c r="H1843" s="68">
        <v>216333218</v>
      </c>
      <c r="I1843" s="70"/>
    </row>
    <row r="1844" spans="1:9" ht="15" thickBot="1" x14ac:dyDescent="0.4">
      <c r="A1844" s="60">
        <v>6</v>
      </c>
      <c r="B1844" s="62">
        <v>2022</v>
      </c>
      <c r="C1844" s="64" t="s">
        <v>88</v>
      </c>
      <c r="D1844" s="66">
        <v>18699</v>
      </c>
      <c r="E1844" s="66">
        <v>40895</v>
      </c>
      <c r="F1844" s="68">
        <v>3429472298</v>
      </c>
      <c r="G1844" s="68">
        <v>2794348734</v>
      </c>
      <c r="H1844" s="68">
        <v>1419041101</v>
      </c>
      <c r="I1844" s="70"/>
    </row>
    <row r="1845" spans="1:9" ht="15" thickBot="1" x14ac:dyDescent="0.4">
      <c r="A1845" s="60">
        <v>6</v>
      </c>
      <c r="B1845" s="62">
        <v>2022</v>
      </c>
      <c r="C1845" s="64" t="s">
        <v>159</v>
      </c>
      <c r="D1845" s="66">
        <v>4678</v>
      </c>
      <c r="E1845" s="66">
        <v>6989</v>
      </c>
      <c r="F1845" s="68">
        <v>71583481</v>
      </c>
      <c r="G1845" s="68">
        <v>59935544</v>
      </c>
      <c r="H1845" s="68">
        <v>38515574</v>
      </c>
      <c r="I1845" s="70"/>
    </row>
    <row r="1846" spans="1:9" ht="15" thickBot="1" x14ac:dyDescent="0.4">
      <c r="A1846" s="60">
        <v>6</v>
      </c>
      <c r="B1846" s="62">
        <v>2022</v>
      </c>
      <c r="C1846" s="64" t="s">
        <v>89</v>
      </c>
      <c r="D1846" s="66">
        <v>5170</v>
      </c>
      <c r="E1846" s="66">
        <v>9385</v>
      </c>
      <c r="F1846" s="68">
        <v>138202709</v>
      </c>
      <c r="G1846" s="68">
        <v>114507741</v>
      </c>
      <c r="H1846" s="68">
        <v>59048855</v>
      </c>
      <c r="I1846" s="70"/>
    </row>
    <row r="1847" spans="1:9" ht="15" thickBot="1" x14ac:dyDescent="0.4">
      <c r="A1847" s="60">
        <v>6</v>
      </c>
      <c r="B1847" s="62">
        <v>2022</v>
      </c>
      <c r="C1847" s="64" t="s">
        <v>90</v>
      </c>
      <c r="D1847" s="66">
        <v>7657</v>
      </c>
      <c r="E1847" s="66">
        <v>17754</v>
      </c>
      <c r="F1847" s="68">
        <v>424279084</v>
      </c>
      <c r="G1847" s="68">
        <v>374860735</v>
      </c>
      <c r="H1847" s="68">
        <v>179939292</v>
      </c>
      <c r="I1847" s="70"/>
    </row>
    <row r="1848" spans="1:9" ht="15" thickBot="1" x14ac:dyDescent="0.4">
      <c r="A1848" s="60">
        <v>6</v>
      </c>
      <c r="B1848" s="62">
        <v>2022</v>
      </c>
      <c r="C1848" s="64" t="s">
        <v>160</v>
      </c>
      <c r="D1848" s="66">
        <v>2260</v>
      </c>
      <c r="E1848" s="66">
        <v>3010</v>
      </c>
      <c r="F1848" s="68">
        <v>27951512</v>
      </c>
      <c r="G1848" s="68">
        <v>22305127</v>
      </c>
      <c r="H1848" s="68">
        <v>16537729</v>
      </c>
      <c r="I1848" s="70"/>
    </row>
    <row r="1849" spans="1:9" ht="15" thickBot="1" x14ac:dyDescent="0.4">
      <c r="A1849" s="60">
        <v>6</v>
      </c>
      <c r="B1849" s="62">
        <v>2022</v>
      </c>
      <c r="C1849" s="64" t="s">
        <v>161</v>
      </c>
      <c r="D1849" s="66">
        <v>4604</v>
      </c>
      <c r="E1849" s="66">
        <v>9530</v>
      </c>
      <c r="F1849" s="68">
        <v>122086432</v>
      </c>
      <c r="G1849" s="68">
        <v>110113908</v>
      </c>
      <c r="H1849" s="68">
        <v>76224511</v>
      </c>
      <c r="I1849" s="70"/>
    </row>
    <row r="1850" spans="1:9" ht="15" thickBot="1" x14ac:dyDescent="0.4">
      <c r="A1850" s="60">
        <v>6</v>
      </c>
      <c r="B1850" s="62">
        <v>2022</v>
      </c>
      <c r="C1850" s="64" t="s">
        <v>162</v>
      </c>
      <c r="D1850" s="66">
        <v>4756</v>
      </c>
      <c r="E1850" s="66">
        <v>8287</v>
      </c>
      <c r="F1850" s="68">
        <v>128386653</v>
      </c>
      <c r="G1850" s="68">
        <v>112036889</v>
      </c>
      <c r="H1850" s="68">
        <v>60289768</v>
      </c>
      <c r="I1850" s="70"/>
    </row>
    <row r="1851" spans="1:9" ht="15" thickBot="1" x14ac:dyDescent="0.4">
      <c r="A1851" s="60">
        <v>6</v>
      </c>
      <c r="B1851" s="62">
        <v>2022</v>
      </c>
      <c r="C1851" s="64" t="s">
        <v>163</v>
      </c>
      <c r="D1851" s="66">
        <v>1047</v>
      </c>
      <c r="E1851" s="66">
        <v>1216</v>
      </c>
      <c r="F1851" s="68">
        <v>6263415</v>
      </c>
      <c r="G1851" s="68">
        <v>5505070</v>
      </c>
      <c r="H1851" s="68">
        <v>4282612</v>
      </c>
      <c r="I1851" s="70"/>
    </row>
    <row r="1852" spans="1:9" ht="15" thickBot="1" x14ac:dyDescent="0.4">
      <c r="A1852" s="60">
        <v>6</v>
      </c>
      <c r="B1852" s="62">
        <v>2022</v>
      </c>
      <c r="C1852" s="64" t="s">
        <v>164</v>
      </c>
      <c r="D1852" s="66">
        <v>2079</v>
      </c>
      <c r="E1852" s="66">
        <v>3069</v>
      </c>
      <c r="F1852" s="68">
        <v>34607940</v>
      </c>
      <c r="G1852" s="68">
        <v>32040123</v>
      </c>
      <c r="H1852" s="68">
        <v>9086861</v>
      </c>
      <c r="I1852" s="70"/>
    </row>
    <row r="1853" spans="1:9" ht="15" thickBot="1" x14ac:dyDescent="0.4">
      <c r="A1853" s="60">
        <v>6</v>
      </c>
      <c r="B1853" s="62">
        <v>2022</v>
      </c>
      <c r="C1853" s="64" t="s">
        <v>165</v>
      </c>
      <c r="D1853" s="62">
        <v>880</v>
      </c>
      <c r="E1853" s="66">
        <v>1095</v>
      </c>
      <c r="F1853" s="68">
        <v>7748830</v>
      </c>
      <c r="G1853" s="68">
        <v>7102971</v>
      </c>
      <c r="H1853" s="68">
        <v>3279586</v>
      </c>
      <c r="I1853" s="70"/>
    </row>
    <row r="1854" spans="1:9" ht="15" thickBot="1" x14ac:dyDescent="0.4">
      <c r="A1854" s="60">
        <v>6</v>
      </c>
      <c r="B1854" s="62">
        <v>2022</v>
      </c>
      <c r="C1854" s="64" t="s">
        <v>91</v>
      </c>
      <c r="D1854" s="66">
        <v>18611</v>
      </c>
      <c r="E1854" s="66">
        <v>59031</v>
      </c>
      <c r="F1854" s="68">
        <v>3246385711</v>
      </c>
      <c r="G1854" s="68">
        <v>2725237440</v>
      </c>
      <c r="H1854" s="68">
        <v>1129839772</v>
      </c>
      <c r="I1854" s="70"/>
    </row>
    <row r="1855" spans="1:9" ht="15" thickBot="1" x14ac:dyDescent="0.4">
      <c r="A1855" s="60">
        <v>6</v>
      </c>
      <c r="B1855" s="62">
        <v>2022</v>
      </c>
      <c r="C1855" s="64" t="s">
        <v>166</v>
      </c>
      <c r="D1855" s="62">
        <v>791</v>
      </c>
      <c r="E1855" s="66">
        <v>1103</v>
      </c>
      <c r="F1855" s="68">
        <v>15967589</v>
      </c>
      <c r="G1855" s="68">
        <v>14681955</v>
      </c>
      <c r="H1855" s="68">
        <v>1965242</v>
      </c>
      <c r="I1855" s="70"/>
    </row>
    <row r="1856" spans="1:9" ht="29" thickBot="1" x14ac:dyDescent="0.4">
      <c r="A1856" s="60">
        <v>6</v>
      </c>
      <c r="B1856" s="62">
        <v>2022</v>
      </c>
      <c r="C1856" s="64" t="s">
        <v>167</v>
      </c>
      <c r="D1856" s="66">
        <v>2194</v>
      </c>
      <c r="E1856" s="66">
        <v>3848</v>
      </c>
      <c r="F1856" s="68">
        <v>102722225</v>
      </c>
      <c r="G1856" s="68">
        <v>88489398</v>
      </c>
      <c r="H1856" s="68">
        <v>15398670</v>
      </c>
      <c r="I1856" s="70"/>
    </row>
    <row r="1857" spans="1:9" ht="15" thickBot="1" x14ac:dyDescent="0.4">
      <c r="A1857" s="60">
        <v>6</v>
      </c>
      <c r="B1857" s="62">
        <v>2022</v>
      </c>
      <c r="C1857" s="64" t="s">
        <v>92</v>
      </c>
      <c r="D1857" s="66">
        <v>7473</v>
      </c>
      <c r="E1857" s="66">
        <v>12072</v>
      </c>
      <c r="F1857" s="68">
        <v>355811778</v>
      </c>
      <c r="G1857" s="68">
        <v>274170578</v>
      </c>
      <c r="H1857" s="68">
        <v>148216187</v>
      </c>
      <c r="I1857" s="70"/>
    </row>
    <row r="1858" spans="1:9" ht="15" thickBot="1" x14ac:dyDescent="0.4">
      <c r="A1858" s="60">
        <v>6</v>
      </c>
      <c r="B1858" s="62">
        <v>2022</v>
      </c>
      <c r="C1858" s="64" t="s">
        <v>168</v>
      </c>
      <c r="D1858" s="66">
        <v>2458</v>
      </c>
      <c r="E1858" s="66">
        <v>3058</v>
      </c>
      <c r="F1858" s="68">
        <v>30074846</v>
      </c>
      <c r="G1858" s="68">
        <v>26183638</v>
      </c>
      <c r="H1858" s="68">
        <v>15543950</v>
      </c>
      <c r="I1858" s="70"/>
    </row>
    <row r="1859" spans="1:9" ht="15" thickBot="1" x14ac:dyDescent="0.4">
      <c r="A1859" s="60">
        <v>6</v>
      </c>
      <c r="B1859" s="62">
        <v>2022</v>
      </c>
      <c r="C1859" s="64" t="s">
        <v>93</v>
      </c>
      <c r="D1859" s="66">
        <v>16008</v>
      </c>
      <c r="E1859" s="66">
        <v>43517</v>
      </c>
      <c r="F1859" s="68">
        <v>2294481816</v>
      </c>
      <c r="G1859" s="68">
        <v>1613996988</v>
      </c>
      <c r="H1859" s="68">
        <v>834031266</v>
      </c>
      <c r="I1859" s="70"/>
    </row>
    <row r="1860" spans="1:9" ht="29" thickBot="1" x14ac:dyDescent="0.4">
      <c r="A1860" s="60">
        <v>6</v>
      </c>
      <c r="B1860" s="62">
        <v>2022</v>
      </c>
      <c r="C1860" s="64" t="s">
        <v>169</v>
      </c>
      <c r="D1860" s="66">
        <v>3043</v>
      </c>
      <c r="E1860" s="66">
        <v>4663</v>
      </c>
      <c r="F1860" s="68">
        <v>52293191</v>
      </c>
      <c r="G1860" s="68">
        <v>46473652</v>
      </c>
      <c r="H1860" s="68">
        <v>23157431</v>
      </c>
      <c r="I1860" s="70"/>
    </row>
    <row r="1861" spans="1:9" ht="15" thickBot="1" x14ac:dyDescent="0.4">
      <c r="A1861" s="60">
        <v>6</v>
      </c>
      <c r="B1861" s="62">
        <v>2022</v>
      </c>
      <c r="C1861" s="64" t="s">
        <v>170</v>
      </c>
      <c r="D1861" s="66">
        <v>1840</v>
      </c>
      <c r="E1861" s="66">
        <v>2883</v>
      </c>
      <c r="F1861" s="68">
        <v>45795493</v>
      </c>
      <c r="G1861" s="68">
        <v>38494355</v>
      </c>
      <c r="H1861" s="68">
        <v>11768133</v>
      </c>
      <c r="I1861" s="70"/>
    </row>
    <row r="1862" spans="1:9" ht="15" thickBot="1" x14ac:dyDescent="0.4">
      <c r="A1862" s="60">
        <v>6</v>
      </c>
      <c r="B1862" s="62">
        <v>2022</v>
      </c>
      <c r="C1862" s="64" t="s">
        <v>171</v>
      </c>
      <c r="D1862" s="66">
        <v>3542</v>
      </c>
      <c r="E1862" s="66">
        <v>5700</v>
      </c>
      <c r="F1862" s="68">
        <v>118630845</v>
      </c>
      <c r="G1862" s="68">
        <v>87929908</v>
      </c>
      <c r="H1862" s="68">
        <v>33187074</v>
      </c>
      <c r="I1862" s="70"/>
    </row>
    <row r="1863" spans="1:9" ht="15" thickBot="1" x14ac:dyDescent="0.4">
      <c r="A1863" s="60">
        <v>6</v>
      </c>
      <c r="B1863" s="62">
        <v>2022</v>
      </c>
      <c r="C1863" s="64" t="s">
        <v>94</v>
      </c>
      <c r="D1863" s="66">
        <v>10124</v>
      </c>
      <c r="E1863" s="66">
        <v>20314</v>
      </c>
      <c r="F1863" s="68">
        <v>935416383</v>
      </c>
      <c r="G1863" s="68">
        <v>770838044</v>
      </c>
      <c r="H1863" s="68">
        <v>331744347</v>
      </c>
      <c r="I1863" s="70"/>
    </row>
    <row r="1864" spans="1:9" ht="15" thickBot="1" x14ac:dyDescent="0.4">
      <c r="A1864" s="60">
        <v>6</v>
      </c>
      <c r="B1864" s="62">
        <v>2022</v>
      </c>
      <c r="C1864" s="64" t="s">
        <v>172</v>
      </c>
      <c r="D1864" s="66">
        <v>1113</v>
      </c>
      <c r="E1864" s="66">
        <v>1296</v>
      </c>
      <c r="F1864" s="68">
        <v>7015068</v>
      </c>
      <c r="G1864" s="68">
        <v>6302974</v>
      </c>
      <c r="H1864" s="68">
        <v>4889540</v>
      </c>
      <c r="I1864" s="70"/>
    </row>
    <row r="1865" spans="1:9" ht="15" thickBot="1" x14ac:dyDescent="0.4">
      <c r="A1865" s="60">
        <v>6</v>
      </c>
      <c r="B1865" s="62">
        <v>2022</v>
      </c>
      <c r="C1865" s="64" t="s">
        <v>173</v>
      </c>
      <c r="D1865" s="66">
        <v>3072</v>
      </c>
      <c r="E1865" s="66">
        <v>4040</v>
      </c>
      <c r="F1865" s="68">
        <v>66539354</v>
      </c>
      <c r="G1865" s="68">
        <v>54766134</v>
      </c>
      <c r="H1865" s="68">
        <v>26573558</v>
      </c>
      <c r="I1865" s="70"/>
    </row>
    <row r="1866" spans="1:9" ht="29" thickBot="1" x14ac:dyDescent="0.4">
      <c r="A1866" s="60">
        <v>6</v>
      </c>
      <c r="B1866" s="62">
        <v>2022</v>
      </c>
      <c r="C1866" s="64" t="s">
        <v>174</v>
      </c>
      <c r="D1866" s="66">
        <v>4265</v>
      </c>
      <c r="E1866" s="66">
        <v>7204</v>
      </c>
      <c r="F1866" s="68">
        <v>102034807</v>
      </c>
      <c r="G1866" s="68">
        <v>88770877</v>
      </c>
      <c r="H1866" s="68">
        <v>48052645</v>
      </c>
      <c r="I1866" s="70"/>
    </row>
    <row r="1867" spans="1:9" ht="15" thickBot="1" x14ac:dyDescent="0.4">
      <c r="A1867" s="60">
        <v>6</v>
      </c>
      <c r="B1867" s="62">
        <v>2022</v>
      </c>
      <c r="C1867" s="64" t="s">
        <v>175</v>
      </c>
      <c r="D1867" s="66">
        <v>5911</v>
      </c>
      <c r="E1867" s="66">
        <v>9214</v>
      </c>
      <c r="F1867" s="68">
        <v>217653446</v>
      </c>
      <c r="G1867" s="68">
        <v>177710068</v>
      </c>
      <c r="H1867" s="68">
        <v>93467691</v>
      </c>
      <c r="I1867" s="70"/>
    </row>
    <row r="1868" spans="1:9" ht="15" thickBot="1" x14ac:dyDescent="0.4">
      <c r="A1868" s="60">
        <v>6</v>
      </c>
      <c r="B1868" s="62">
        <v>2022</v>
      </c>
      <c r="C1868" s="64" t="s">
        <v>176</v>
      </c>
      <c r="D1868" s="66">
        <v>4272</v>
      </c>
      <c r="E1868" s="66">
        <v>7965</v>
      </c>
      <c r="F1868" s="68">
        <v>172992149</v>
      </c>
      <c r="G1868" s="68">
        <v>142817287</v>
      </c>
      <c r="H1868" s="68">
        <v>50179505</v>
      </c>
      <c r="I1868" s="70"/>
    </row>
    <row r="1869" spans="1:9" ht="15" thickBot="1" x14ac:dyDescent="0.4">
      <c r="A1869" s="60">
        <v>6</v>
      </c>
      <c r="B1869" s="62">
        <v>2022</v>
      </c>
      <c r="C1869" s="64" t="s">
        <v>177</v>
      </c>
      <c r="D1869" s="66">
        <v>3016</v>
      </c>
      <c r="E1869" s="66">
        <v>5726</v>
      </c>
      <c r="F1869" s="68">
        <v>75449290</v>
      </c>
      <c r="G1869" s="68">
        <v>63366529</v>
      </c>
      <c r="H1869" s="68">
        <v>20838516</v>
      </c>
      <c r="I1869" s="70"/>
    </row>
    <row r="1870" spans="1:9" ht="15" thickBot="1" x14ac:dyDescent="0.4">
      <c r="A1870" s="60">
        <v>6</v>
      </c>
      <c r="B1870" s="62">
        <v>2022</v>
      </c>
      <c r="C1870" s="64" t="s">
        <v>178</v>
      </c>
      <c r="D1870" s="66">
        <v>2569</v>
      </c>
      <c r="E1870" s="66">
        <v>3682</v>
      </c>
      <c r="F1870" s="68">
        <v>30709943</v>
      </c>
      <c r="G1870" s="68">
        <v>28412767</v>
      </c>
      <c r="H1870" s="68">
        <v>18174698</v>
      </c>
      <c r="I1870" s="70"/>
    </row>
    <row r="1871" spans="1:9" ht="15" thickBot="1" x14ac:dyDescent="0.4">
      <c r="A1871" s="60">
        <v>6</v>
      </c>
      <c r="B1871" s="62">
        <v>2022</v>
      </c>
      <c r="C1871" s="64" t="s">
        <v>179</v>
      </c>
      <c r="D1871" s="66">
        <v>3781</v>
      </c>
      <c r="E1871" s="66">
        <v>7179</v>
      </c>
      <c r="F1871" s="68">
        <v>42257411</v>
      </c>
      <c r="G1871" s="68">
        <v>36896882</v>
      </c>
      <c r="H1871" s="68">
        <v>25652218</v>
      </c>
      <c r="I1871" s="70"/>
    </row>
    <row r="1872" spans="1:9" ht="15" thickBot="1" x14ac:dyDescent="0.4">
      <c r="A1872" s="60">
        <v>6</v>
      </c>
      <c r="B1872" s="62">
        <v>2022</v>
      </c>
      <c r="C1872" s="64" t="s">
        <v>180</v>
      </c>
      <c r="D1872" s="66">
        <v>1681</v>
      </c>
      <c r="E1872" s="66">
        <v>2540</v>
      </c>
      <c r="F1872" s="68">
        <v>53579731</v>
      </c>
      <c r="G1872" s="68">
        <v>28141959</v>
      </c>
      <c r="H1872" s="68">
        <v>5980968</v>
      </c>
      <c r="I1872" s="70"/>
    </row>
    <row r="1873" spans="1:9" ht="15" thickBot="1" x14ac:dyDescent="0.4">
      <c r="A1873" s="60">
        <v>6</v>
      </c>
      <c r="B1873" s="62">
        <v>2022</v>
      </c>
      <c r="C1873" s="64" t="s">
        <v>181</v>
      </c>
      <c r="D1873" s="66">
        <v>5780</v>
      </c>
      <c r="E1873" s="66">
        <v>10189</v>
      </c>
      <c r="F1873" s="68">
        <v>241826240</v>
      </c>
      <c r="G1873" s="68">
        <v>222999923</v>
      </c>
      <c r="H1873" s="68">
        <v>149017373</v>
      </c>
      <c r="I1873" s="70"/>
    </row>
    <row r="1874" spans="1:9" ht="15" thickBot="1" x14ac:dyDescent="0.4">
      <c r="A1874" s="60">
        <v>6</v>
      </c>
      <c r="B1874" s="62">
        <v>2022</v>
      </c>
      <c r="C1874" s="64" t="s">
        <v>182</v>
      </c>
      <c r="D1874" s="66">
        <v>2543</v>
      </c>
      <c r="E1874" s="66">
        <v>3954</v>
      </c>
      <c r="F1874" s="68">
        <v>68927773</v>
      </c>
      <c r="G1874" s="68">
        <v>56190440</v>
      </c>
      <c r="H1874" s="68">
        <v>17697576</v>
      </c>
      <c r="I1874" s="70"/>
    </row>
    <row r="1875" spans="1:9" ht="15" thickBot="1" x14ac:dyDescent="0.4">
      <c r="A1875" s="60">
        <v>6</v>
      </c>
      <c r="B1875" s="62">
        <v>2022</v>
      </c>
      <c r="C1875" s="64" t="s">
        <v>95</v>
      </c>
      <c r="D1875" s="66">
        <v>9230</v>
      </c>
      <c r="E1875" s="66">
        <v>15936</v>
      </c>
      <c r="F1875" s="68">
        <v>786892939</v>
      </c>
      <c r="G1875" s="68">
        <v>611330713</v>
      </c>
      <c r="H1875" s="68">
        <v>287107087</v>
      </c>
      <c r="I1875" s="70"/>
    </row>
    <row r="1876" spans="1:9" ht="29" thickBot="1" x14ac:dyDescent="0.4">
      <c r="A1876" s="60">
        <v>6</v>
      </c>
      <c r="B1876" s="62">
        <v>2022</v>
      </c>
      <c r="C1876" s="64" t="s">
        <v>183</v>
      </c>
      <c r="D1876" s="66">
        <v>2215</v>
      </c>
      <c r="E1876" s="66">
        <v>3141</v>
      </c>
      <c r="F1876" s="68">
        <v>58055146</v>
      </c>
      <c r="G1876" s="68">
        <v>24526852</v>
      </c>
      <c r="H1876" s="68">
        <v>13704979</v>
      </c>
      <c r="I1876" s="70"/>
    </row>
    <row r="1877" spans="1:9" ht="29" thickBot="1" x14ac:dyDescent="0.4">
      <c r="A1877" s="60">
        <v>6</v>
      </c>
      <c r="B1877" s="62">
        <v>2022</v>
      </c>
      <c r="C1877" s="64" t="s">
        <v>184</v>
      </c>
      <c r="D1877" s="66">
        <v>2931</v>
      </c>
      <c r="E1877" s="66">
        <v>5111</v>
      </c>
      <c r="F1877" s="68">
        <v>57937807</v>
      </c>
      <c r="G1877" s="68">
        <v>43724671</v>
      </c>
      <c r="H1877" s="68">
        <v>20267525</v>
      </c>
      <c r="I1877" s="70"/>
    </row>
    <row r="1878" spans="1:9" ht="15" thickBot="1" x14ac:dyDescent="0.4">
      <c r="A1878" s="60">
        <v>6</v>
      </c>
      <c r="B1878" s="62">
        <v>2022</v>
      </c>
      <c r="C1878" s="64" t="s">
        <v>185</v>
      </c>
      <c r="D1878" s="66">
        <v>6106</v>
      </c>
      <c r="E1878" s="66">
        <v>10121</v>
      </c>
      <c r="F1878" s="68">
        <v>192343913</v>
      </c>
      <c r="G1878" s="68">
        <v>164909199</v>
      </c>
      <c r="H1878" s="68">
        <v>102108211</v>
      </c>
      <c r="I1878" s="70"/>
    </row>
    <row r="1879" spans="1:9" ht="15" thickBot="1" x14ac:dyDescent="0.4">
      <c r="A1879" s="60">
        <v>6</v>
      </c>
      <c r="B1879" s="62">
        <v>2022</v>
      </c>
      <c r="C1879" s="64" t="s">
        <v>186</v>
      </c>
      <c r="D1879" s="66">
        <v>1849</v>
      </c>
      <c r="E1879" s="66">
        <v>2904</v>
      </c>
      <c r="F1879" s="68">
        <v>17508046</v>
      </c>
      <c r="G1879" s="68">
        <v>15686315</v>
      </c>
      <c r="H1879" s="68">
        <v>6567624</v>
      </c>
      <c r="I1879" s="70"/>
    </row>
    <row r="1880" spans="1:9" ht="15" thickBot="1" x14ac:dyDescent="0.4">
      <c r="A1880" s="60">
        <v>6</v>
      </c>
      <c r="B1880" s="62">
        <v>2022</v>
      </c>
      <c r="C1880" s="64" t="s">
        <v>187</v>
      </c>
      <c r="D1880" s="62">
        <v>937</v>
      </c>
      <c r="E1880" s="66">
        <v>1008</v>
      </c>
      <c r="F1880" s="68">
        <v>6998839</v>
      </c>
      <c r="G1880" s="68">
        <v>5810052</v>
      </c>
      <c r="H1880" s="68">
        <v>4417000</v>
      </c>
      <c r="I1880" s="70"/>
    </row>
    <row r="1881" spans="1:9" ht="29" thickBot="1" x14ac:dyDescent="0.4">
      <c r="A1881" s="60">
        <v>6</v>
      </c>
      <c r="B1881" s="62">
        <v>2022</v>
      </c>
      <c r="C1881" s="64" t="s">
        <v>188</v>
      </c>
      <c r="D1881" s="66">
        <v>3530</v>
      </c>
      <c r="E1881" s="66">
        <v>6353</v>
      </c>
      <c r="F1881" s="68">
        <v>77972372</v>
      </c>
      <c r="G1881" s="68">
        <v>68409818</v>
      </c>
      <c r="H1881" s="68">
        <v>50411577</v>
      </c>
      <c r="I1881" s="70"/>
    </row>
    <row r="1882" spans="1:9" ht="15" thickBot="1" x14ac:dyDescent="0.4">
      <c r="A1882" s="60">
        <v>6</v>
      </c>
      <c r="B1882" s="62">
        <v>2022</v>
      </c>
      <c r="C1882" s="64" t="s">
        <v>189</v>
      </c>
      <c r="D1882" s="66">
        <v>1020</v>
      </c>
      <c r="E1882" s="66">
        <v>1477</v>
      </c>
      <c r="F1882" s="68">
        <v>12167306</v>
      </c>
      <c r="G1882" s="68">
        <v>10939763</v>
      </c>
      <c r="H1882" s="68">
        <v>2436629</v>
      </c>
      <c r="I1882" s="70"/>
    </row>
    <row r="1883" spans="1:9" ht="15" thickBot="1" x14ac:dyDescent="0.4">
      <c r="A1883" s="60">
        <v>6</v>
      </c>
      <c r="B1883" s="62">
        <v>2022</v>
      </c>
      <c r="C1883" s="64" t="s">
        <v>190</v>
      </c>
      <c r="D1883" s="66">
        <v>6555</v>
      </c>
      <c r="E1883" s="66">
        <v>14344</v>
      </c>
      <c r="F1883" s="68">
        <v>288849393</v>
      </c>
      <c r="G1883" s="68">
        <v>263805189</v>
      </c>
      <c r="H1883" s="68">
        <v>165351521</v>
      </c>
      <c r="I1883" s="70"/>
    </row>
    <row r="1884" spans="1:9" ht="15" thickBot="1" x14ac:dyDescent="0.4">
      <c r="A1884" s="60">
        <v>6</v>
      </c>
      <c r="B1884" s="62">
        <v>2022</v>
      </c>
      <c r="C1884" s="64" t="s">
        <v>191</v>
      </c>
      <c r="D1884" s="66">
        <v>4580</v>
      </c>
      <c r="E1884" s="66">
        <v>8474</v>
      </c>
      <c r="F1884" s="68">
        <v>87276254</v>
      </c>
      <c r="G1884" s="68">
        <v>75046017</v>
      </c>
      <c r="H1884" s="68">
        <v>48749636</v>
      </c>
      <c r="I1884" s="70"/>
    </row>
    <row r="1885" spans="1:9" ht="29" thickBot="1" x14ac:dyDescent="0.4">
      <c r="A1885" s="60">
        <v>6</v>
      </c>
      <c r="B1885" s="62">
        <v>2022</v>
      </c>
      <c r="C1885" s="64" t="s">
        <v>192</v>
      </c>
      <c r="D1885" s="66">
        <v>1540</v>
      </c>
      <c r="E1885" s="66">
        <v>2321</v>
      </c>
      <c r="F1885" s="68">
        <v>30883992</v>
      </c>
      <c r="G1885" s="68">
        <v>12111953</v>
      </c>
      <c r="H1885" s="68">
        <v>3859648</v>
      </c>
      <c r="I1885" s="70"/>
    </row>
    <row r="1886" spans="1:9" ht="15" thickBot="1" x14ac:dyDescent="0.4">
      <c r="A1886" s="60">
        <v>6</v>
      </c>
      <c r="B1886" s="62">
        <v>2022</v>
      </c>
      <c r="C1886" s="64" t="s">
        <v>96</v>
      </c>
      <c r="D1886" s="66">
        <v>13760</v>
      </c>
      <c r="E1886" s="66">
        <v>60629</v>
      </c>
      <c r="F1886" s="68">
        <v>2261961171</v>
      </c>
      <c r="G1886" s="68">
        <v>1574881466</v>
      </c>
      <c r="H1886" s="68">
        <v>738448240</v>
      </c>
      <c r="I1886" s="70"/>
    </row>
    <row r="1887" spans="1:9" ht="15" thickBot="1" x14ac:dyDescent="0.4">
      <c r="A1887" s="60">
        <v>6</v>
      </c>
      <c r="B1887" s="62">
        <v>2022</v>
      </c>
      <c r="C1887" s="64" t="s">
        <v>193</v>
      </c>
      <c r="D1887" s="66">
        <v>2573</v>
      </c>
      <c r="E1887" s="66">
        <v>4245</v>
      </c>
      <c r="F1887" s="68">
        <v>88841522</v>
      </c>
      <c r="G1887" s="68">
        <v>63701945</v>
      </c>
      <c r="H1887" s="68">
        <v>16724575</v>
      </c>
      <c r="I1887" s="70"/>
    </row>
    <row r="1888" spans="1:9" ht="15" thickBot="1" x14ac:dyDescent="0.4">
      <c r="A1888" s="61">
        <v>5</v>
      </c>
      <c r="B1888" s="63">
        <v>2022</v>
      </c>
      <c r="C1888" s="65" t="s">
        <v>144</v>
      </c>
      <c r="D1888" s="67">
        <v>53226</v>
      </c>
      <c r="E1888" s="67">
        <v>694755</v>
      </c>
      <c r="F1888" s="69">
        <v>30450675651</v>
      </c>
      <c r="G1888" s="69">
        <v>22812480564</v>
      </c>
      <c r="H1888" s="69">
        <v>12206684319</v>
      </c>
      <c r="I1888" s="70"/>
    </row>
    <row r="1889" spans="1:9" ht="15" thickBot="1" x14ac:dyDescent="0.4">
      <c r="A1889" s="60">
        <v>5</v>
      </c>
      <c r="B1889" s="62">
        <v>2022</v>
      </c>
      <c r="C1889" s="64" t="s">
        <v>83</v>
      </c>
      <c r="D1889" s="66">
        <v>13677</v>
      </c>
      <c r="E1889" s="66">
        <v>47879</v>
      </c>
      <c r="F1889" s="68">
        <v>3879265993</v>
      </c>
      <c r="G1889" s="68">
        <v>2801752332</v>
      </c>
      <c r="H1889" s="68">
        <v>1179668656</v>
      </c>
      <c r="I1889" s="70"/>
    </row>
    <row r="1890" spans="1:9" ht="15" thickBot="1" x14ac:dyDescent="0.4">
      <c r="A1890" s="60">
        <v>5</v>
      </c>
      <c r="B1890" s="62">
        <v>2022</v>
      </c>
      <c r="C1890" s="64" t="s">
        <v>145</v>
      </c>
      <c r="D1890" s="66">
        <v>3138</v>
      </c>
      <c r="E1890" s="66">
        <v>4159</v>
      </c>
      <c r="F1890" s="68">
        <v>71992387</v>
      </c>
      <c r="G1890" s="68">
        <v>58238583</v>
      </c>
      <c r="H1890" s="68">
        <v>31827057</v>
      </c>
      <c r="I1890" s="70"/>
    </row>
    <row r="1891" spans="1:9" ht="15" thickBot="1" x14ac:dyDescent="0.4">
      <c r="A1891" s="60">
        <v>5</v>
      </c>
      <c r="B1891" s="62">
        <v>2022</v>
      </c>
      <c r="C1891" s="64" t="s">
        <v>84</v>
      </c>
      <c r="D1891" s="66">
        <v>15357</v>
      </c>
      <c r="E1891" s="66">
        <v>54010</v>
      </c>
      <c r="F1891" s="68">
        <v>3005401456</v>
      </c>
      <c r="G1891" s="68">
        <v>2368206039</v>
      </c>
      <c r="H1891" s="68">
        <v>1420667676</v>
      </c>
      <c r="I1891" s="70"/>
    </row>
    <row r="1892" spans="1:9" ht="15" thickBot="1" x14ac:dyDescent="0.4">
      <c r="A1892" s="60">
        <v>5</v>
      </c>
      <c r="B1892" s="62">
        <v>2022</v>
      </c>
      <c r="C1892" s="64" t="s">
        <v>146</v>
      </c>
      <c r="D1892" s="66">
        <v>3242</v>
      </c>
      <c r="E1892" s="66">
        <v>4039</v>
      </c>
      <c r="F1892" s="68">
        <v>51271856</v>
      </c>
      <c r="G1892" s="68">
        <v>45746401</v>
      </c>
      <c r="H1892" s="68">
        <v>30159993</v>
      </c>
      <c r="I1892" s="70"/>
    </row>
    <row r="1893" spans="1:9" ht="15" thickBot="1" x14ac:dyDescent="0.4">
      <c r="A1893" s="60">
        <v>5</v>
      </c>
      <c r="B1893" s="62">
        <v>2022</v>
      </c>
      <c r="C1893" s="64" t="s">
        <v>147</v>
      </c>
      <c r="D1893" s="66">
        <v>1243</v>
      </c>
      <c r="E1893" s="66">
        <v>2097</v>
      </c>
      <c r="F1893" s="68">
        <v>15203206</v>
      </c>
      <c r="G1893" s="68">
        <v>12875962</v>
      </c>
      <c r="H1893" s="68">
        <v>4349381</v>
      </c>
      <c r="I1893" s="70"/>
    </row>
    <row r="1894" spans="1:9" ht="15" thickBot="1" x14ac:dyDescent="0.4">
      <c r="A1894" s="60">
        <v>5</v>
      </c>
      <c r="B1894" s="62">
        <v>2022</v>
      </c>
      <c r="C1894" s="64" t="s">
        <v>148</v>
      </c>
      <c r="D1894" s="66">
        <v>1079</v>
      </c>
      <c r="E1894" s="66">
        <v>1417</v>
      </c>
      <c r="F1894" s="68">
        <v>6566725</v>
      </c>
      <c r="G1894" s="68">
        <v>5522021</v>
      </c>
      <c r="H1894" s="68">
        <v>2583189</v>
      </c>
      <c r="I1894" s="70"/>
    </row>
    <row r="1895" spans="1:9" ht="15" thickBot="1" x14ac:dyDescent="0.4">
      <c r="A1895" s="60">
        <v>5</v>
      </c>
      <c r="B1895" s="62">
        <v>2022</v>
      </c>
      <c r="C1895" s="64" t="s">
        <v>97</v>
      </c>
      <c r="D1895" s="66">
        <v>12936</v>
      </c>
      <c r="E1895" s="66">
        <v>40892</v>
      </c>
      <c r="F1895" s="68">
        <v>1594539750</v>
      </c>
      <c r="G1895" s="68">
        <v>1317369823</v>
      </c>
      <c r="H1895" s="68">
        <v>675762223</v>
      </c>
      <c r="I1895" s="70"/>
    </row>
    <row r="1896" spans="1:9" ht="29" thickBot="1" x14ac:dyDescent="0.4">
      <c r="A1896" s="60">
        <v>5</v>
      </c>
      <c r="B1896" s="62">
        <v>2022</v>
      </c>
      <c r="C1896" s="64" t="s">
        <v>98</v>
      </c>
      <c r="D1896" s="66">
        <v>7156</v>
      </c>
      <c r="E1896" s="66">
        <v>7690</v>
      </c>
      <c r="F1896" s="68">
        <v>351676695</v>
      </c>
      <c r="G1896" s="68">
        <v>278053860</v>
      </c>
      <c r="H1896" s="68">
        <v>170272720</v>
      </c>
      <c r="I1896" s="70"/>
    </row>
    <row r="1897" spans="1:9" ht="15" thickBot="1" x14ac:dyDescent="0.4">
      <c r="A1897" s="60">
        <v>5</v>
      </c>
      <c r="B1897" s="62">
        <v>2022</v>
      </c>
      <c r="C1897" s="64" t="s">
        <v>149</v>
      </c>
      <c r="D1897" s="66">
        <v>4384</v>
      </c>
      <c r="E1897" s="66">
        <v>7721</v>
      </c>
      <c r="F1897" s="68">
        <v>93715857</v>
      </c>
      <c r="G1897" s="68">
        <v>80597559</v>
      </c>
      <c r="H1897" s="68">
        <v>52295781</v>
      </c>
      <c r="I1897" s="70"/>
    </row>
    <row r="1898" spans="1:9" ht="15" thickBot="1" x14ac:dyDescent="0.4">
      <c r="A1898" s="60">
        <v>5</v>
      </c>
      <c r="B1898" s="62">
        <v>2022</v>
      </c>
      <c r="C1898" s="64" t="s">
        <v>150</v>
      </c>
      <c r="D1898" s="62">
        <v>946</v>
      </c>
      <c r="E1898" s="66">
        <v>1361</v>
      </c>
      <c r="F1898" s="68">
        <v>12135462</v>
      </c>
      <c r="G1898" s="68">
        <v>9965486</v>
      </c>
      <c r="H1898" s="68">
        <v>3896213</v>
      </c>
      <c r="I1898" s="70"/>
    </row>
    <row r="1899" spans="1:9" ht="29" thickBot="1" x14ac:dyDescent="0.4">
      <c r="A1899" s="60">
        <v>5</v>
      </c>
      <c r="B1899" s="62">
        <v>2022</v>
      </c>
      <c r="C1899" s="64" t="s">
        <v>151</v>
      </c>
      <c r="D1899" s="66">
        <v>2917</v>
      </c>
      <c r="E1899" s="66">
        <v>4741</v>
      </c>
      <c r="F1899" s="68">
        <v>35735428</v>
      </c>
      <c r="G1899" s="68">
        <v>27474796</v>
      </c>
      <c r="H1899" s="68">
        <v>15843093</v>
      </c>
      <c r="I1899" s="70"/>
    </row>
    <row r="1900" spans="1:9" ht="15" thickBot="1" x14ac:dyDescent="0.4">
      <c r="A1900" s="60">
        <v>5</v>
      </c>
      <c r="B1900" s="62">
        <v>2022</v>
      </c>
      <c r="C1900" s="64" t="s">
        <v>152</v>
      </c>
      <c r="D1900" s="66">
        <v>1566</v>
      </c>
      <c r="E1900" s="66">
        <v>2925</v>
      </c>
      <c r="F1900" s="68">
        <v>17334632</v>
      </c>
      <c r="G1900" s="68">
        <v>13120679</v>
      </c>
      <c r="H1900" s="68">
        <v>7728944</v>
      </c>
      <c r="I1900" s="70"/>
    </row>
    <row r="1901" spans="1:9" ht="15" thickBot="1" x14ac:dyDescent="0.4">
      <c r="A1901" s="60">
        <v>5</v>
      </c>
      <c r="B1901" s="62">
        <v>2022</v>
      </c>
      <c r="C1901" s="64" t="s">
        <v>153</v>
      </c>
      <c r="D1901" s="66">
        <v>1033</v>
      </c>
      <c r="E1901" s="66">
        <v>1594</v>
      </c>
      <c r="F1901" s="68">
        <v>5945871</v>
      </c>
      <c r="G1901" s="68">
        <v>5053213</v>
      </c>
      <c r="H1901" s="68">
        <v>2545549</v>
      </c>
      <c r="I1901" s="70"/>
    </row>
    <row r="1902" spans="1:9" ht="15" thickBot="1" x14ac:dyDescent="0.4">
      <c r="A1902" s="60">
        <v>5</v>
      </c>
      <c r="B1902" s="62">
        <v>2022</v>
      </c>
      <c r="C1902" s="64" t="s">
        <v>154</v>
      </c>
      <c r="D1902" s="62">
        <v>994</v>
      </c>
      <c r="E1902" s="66">
        <v>1618</v>
      </c>
      <c r="F1902" s="68">
        <v>5479544</v>
      </c>
      <c r="G1902" s="68">
        <v>4054226</v>
      </c>
      <c r="H1902" s="68">
        <v>2301434</v>
      </c>
      <c r="I1902" s="70"/>
    </row>
    <row r="1903" spans="1:9" ht="15" thickBot="1" x14ac:dyDescent="0.4">
      <c r="A1903" s="60">
        <v>5</v>
      </c>
      <c r="B1903" s="62">
        <v>2022</v>
      </c>
      <c r="C1903" s="64" t="s">
        <v>155</v>
      </c>
      <c r="D1903" s="66">
        <v>1870</v>
      </c>
      <c r="E1903" s="66">
        <v>2583</v>
      </c>
      <c r="F1903" s="68">
        <v>11405032</v>
      </c>
      <c r="G1903" s="68">
        <v>10001546</v>
      </c>
      <c r="H1903" s="68">
        <v>6669709</v>
      </c>
      <c r="I1903" s="70"/>
    </row>
    <row r="1904" spans="1:9" ht="15" thickBot="1" x14ac:dyDescent="0.4">
      <c r="A1904" s="60">
        <v>5</v>
      </c>
      <c r="B1904" s="62">
        <v>2022</v>
      </c>
      <c r="C1904" s="64" t="s">
        <v>156</v>
      </c>
      <c r="D1904" s="66">
        <v>4085</v>
      </c>
      <c r="E1904" s="66">
        <v>8743</v>
      </c>
      <c r="F1904" s="68">
        <v>82792963</v>
      </c>
      <c r="G1904" s="68">
        <v>69830658</v>
      </c>
      <c r="H1904" s="68">
        <v>37171390</v>
      </c>
      <c r="I1904" s="70"/>
    </row>
    <row r="1905" spans="1:9" ht="15" thickBot="1" x14ac:dyDescent="0.4">
      <c r="A1905" s="60">
        <v>5</v>
      </c>
      <c r="B1905" s="62">
        <v>2022</v>
      </c>
      <c r="C1905" s="64" t="s">
        <v>86</v>
      </c>
      <c r="D1905" s="66">
        <v>18383</v>
      </c>
      <c r="E1905" s="66">
        <v>20022</v>
      </c>
      <c r="F1905" s="68">
        <v>5734735586</v>
      </c>
      <c r="G1905" s="68">
        <v>3312152142</v>
      </c>
      <c r="H1905" s="68">
        <v>1793768145</v>
      </c>
      <c r="I1905" s="70"/>
    </row>
    <row r="1906" spans="1:9" ht="15" thickBot="1" x14ac:dyDescent="0.4">
      <c r="A1906" s="60">
        <v>5</v>
      </c>
      <c r="B1906" s="62">
        <v>2022</v>
      </c>
      <c r="C1906" s="64" t="s">
        <v>157</v>
      </c>
      <c r="D1906" s="62">
        <v>980</v>
      </c>
      <c r="E1906" s="66">
        <v>1356</v>
      </c>
      <c r="F1906" s="68">
        <v>4158704</v>
      </c>
      <c r="G1906" s="68">
        <v>3842234</v>
      </c>
      <c r="H1906" s="68">
        <v>2425677</v>
      </c>
      <c r="I1906" s="70"/>
    </row>
    <row r="1907" spans="1:9" ht="15" thickBot="1" x14ac:dyDescent="0.4">
      <c r="A1907" s="60">
        <v>5</v>
      </c>
      <c r="B1907" s="62">
        <v>2022</v>
      </c>
      <c r="C1907" s="64" t="s">
        <v>87</v>
      </c>
      <c r="D1907" s="66">
        <v>11777</v>
      </c>
      <c r="E1907" s="66">
        <v>44960</v>
      </c>
      <c r="F1907" s="68">
        <v>1815492719</v>
      </c>
      <c r="G1907" s="68">
        <v>1398321980</v>
      </c>
      <c r="H1907" s="68">
        <v>842016220</v>
      </c>
      <c r="I1907" s="70"/>
    </row>
    <row r="1908" spans="1:9" ht="15" thickBot="1" x14ac:dyDescent="0.4">
      <c r="A1908" s="60">
        <v>5</v>
      </c>
      <c r="B1908" s="62">
        <v>2022</v>
      </c>
      <c r="C1908" s="64" t="s">
        <v>158</v>
      </c>
      <c r="D1908" s="66">
        <v>7094</v>
      </c>
      <c r="E1908" s="66">
        <v>21296</v>
      </c>
      <c r="F1908" s="68">
        <v>276311709</v>
      </c>
      <c r="G1908" s="68">
        <v>241932771</v>
      </c>
      <c r="H1908" s="68">
        <v>155489431</v>
      </c>
      <c r="I1908" s="70"/>
    </row>
    <row r="1909" spans="1:9" ht="15" thickBot="1" x14ac:dyDescent="0.4">
      <c r="A1909" s="60">
        <v>5</v>
      </c>
      <c r="B1909" s="62">
        <v>2022</v>
      </c>
      <c r="C1909" s="64" t="s">
        <v>88</v>
      </c>
      <c r="D1909" s="66">
        <v>14574</v>
      </c>
      <c r="E1909" s="66">
        <v>35825</v>
      </c>
      <c r="F1909" s="68">
        <v>2841857576</v>
      </c>
      <c r="G1909" s="68">
        <v>2313044167</v>
      </c>
      <c r="H1909" s="68">
        <v>1352319877</v>
      </c>
      <c r="I1909" s="70"/>
    </row>
    <row r="1910" spans="1:9" ht="15" thickBot="1" x14ac:dyDescent="0.4">
      <c r="A1910" s="60">
        <v>5</v>
      </c>
      <c r="B1910" s="62">
        <v>2022</v>
      </c>
      <c r="C1910" s="64" t="s">
        <v>159</v>
      </c>
      <c r="D1910" s="66">
        <v>4163</v>
      </c>
      <c r="E1910" s="66">
        <v>6378</v>
      </c>
      <c r="F1910" s="68">
        <v>60328743</v>
      </c>
      <c r="G1910" s="68">
        <v>56176993</v>
      </c>
      <c r="H1910" s="68">
        <v>37740433</v>
      </c>
      <c r="I1910" s="70"/>
    </row>
    <row r="1911" spans="1:9" ht="15" thickBot="1" x14ac:dyDescent="0.4">
      <c r="A1911" s="60">
        <v>5</v>
      </c>
      <c r="B1911" s="62">
        <v>2022</v>
      </c>
      <c r="C1911" s="64" t="s">
        <v>89</v>
      </c>
      <c r="D1911" s="66">
        <v>4595</v>
      </c>
      <c r="E1911" s="66">
        <v>8622</v>
      </c>
      <c r="F1911" s="68">
        <v>119724683</v>
      </c>
      <c r="G1911" s="68">
        <v>99606074</v>
      </c>
      <c r="H1911" s="68">
        <v>55612185</v>
      </c>
      <c r="I1911" s="70"/>
    </row>
    <row r="1912" spans="1:9" ht="15" thickBot="1" x14ac:dyDescent="0.4">
      <c r="A1912" s="60">
        <v>5</v>
      </c>
      <c r="B1912" s="62">
        <v>2022</v>
      </c>
      <c r="C1912" s="64" t="s">
        <v>90</v>
      </c>
      <c r="D1912" s="66">
        <v>6783</v>
      </c>
      <c r="E1912" s="66">
        <v>16433</v>
      </c>
      <c r="F1912" s="68">
        <v>361822836</v>
      </c>
      <c r="G1912" s="68">
        <v>321439994</v>
      </c>
      <c r="H1912" s="68">
        <v>160048770</v>
      </c>
      <c r="I1912" s="70"/>
    </row>
    <row r="1913" spans="1:9" ht="15" thickBot="1" x14ac:dyDescent="0.4">
      <c r="A1913" s="60">
        <v>5</v>
      </c>
      <c r="B1913" s="62">
        <v>2022</v>
      </c>
      <c r="C1913" s="64" t="s">
        <v>160</v>
      </c>
      <c r="D1913" s="66">
        <v>2062</v>
      </c>
      <c r="E1913" s="66">
        <v>2784</v>
      </c>
      <c r="F1913" s="68">
        <v>21564247</v>
      </c>
      <c r="G1913" s="68">
        <v>17859209</v>
      </c>
      <c r="H1913" s="68">
        <v>13884828</v>
      </c>
      <c r="I1913" s="70"/>
    </row>
    <row r="1914" spans="1:9" ht="15" thickBot="1" x14ac:dyDescent="0.4">
      <c r="A1914" s="60">
        <v>5</v>
      </c>
      <c r="B1914" s="62">
        <v>2022</v>
      </c>
      <c r="C1914" s="64" t="s">
        <v>161</v>
      </c>
      <c r="D1914" s="66">
        <v>4010</v>
      </c>
      <c r="E1914" s="66">
        <v>8586</v>
      </c>
      <c r="F1914" s="68">
        <v>78366070</v>
      </c>
      <c r="G1914" s="68">
        <v>69425073</v>
      </c>
      <c r="H1914" s="68">
        <v>47568002</v>
      </c>
      <c r="I1914" s="70"/>
    </row>
    <row r="1915" spans="1:9" ht="15" thickBot="1" x14ac:dyDescent="0.4">
      <c r="A1915" s="60">
        <v>5</v>
      </c>
      <c r="B1915" s="62">
        <v>2022</v>
      </c>
      <c r="C1915" s="64" t="s">
        <v>162</v>
      </c>
      <c r="D1915" s="66">
        <v>4179</v>
      </c>
      <c r="E1915" s="66">
        <v>7296</v>
      </c>
      <c r="F1915" s="68">
        <v>115981580</v>
      </c>
      <c r="G1915" s="68">
        <v>104978468</v>
      </c>
      <c r="H1915" s="68">
        <v>39640908</v>
      </c>
      <c r="I1915" s="70"/>
    </row>
    <row r="1916" spans="1:9" ht="15" thickBot="1" x14ac:dyDescent="0.4">
      <c r="A1916" s="60">
        <v>5</v>
      </c>
      <c r="B1916" s="62">
        <v>2022</v>
      </c>
      <c r="C1916" s="64" t="s">
        <v>163</v>
      </c>
      <c r="D1916" s="62">
        <v>859</v>
      </c>
      <c r="E1916" s="62">
        <v>977</v>
      </c>
      <c r="F1916" s="68">
        <v>2675995</v>
      </c>
      <c r="G1916" s="68">
        <v>2251892</v>
      </c>
      <c r="H1916" s="68">
        <v>1665369</v>
      </c>
      <c r="I1916" s="70"/>
    </row>
    <row r="1917" spans="1:9" ht="15" thickBot="1" x14ac:dyDescent="0.4">
      <c r="A1917" s="60">
        <v>5</v>
      </c>
      <c r="B1917" s="62">
        <v>2022</v>
      </c>
      <c r="C1917" s="64" t="s">
        <v>164</v>
      </c>
      <c r="D1917" s="66">
        <v>1902</v>
      </c>
      <c r="E1917" s="66">
        <v>2905</v>
      </c>
      <c r="F1917" s="68">
        <v>21455262</v>
      </c>
      <c r="G1917" s="68">
        <v>18359846</v>
      </c>
      <c r="H1917" s="68">
        <v>7793268</v>
      </c>
      <c r="I1917" s="70"/>
    </row>
    <row r="1918" spans="1:9" ht="15" thickBot="1" x14ac:dyDescent="0.4">
      <c r="A1918" s="60">
        <v>5</v>
      </c>
      <c r="B1918" s="62">
        <v>2022</v>
      </c>
      <c r="C1918" s="64" t="s">
        <v>165</v>
      </c>
      <c r="D1918" s="62">
        <v>787</v>
      </c>
      <c r="E1918" s="66">
        <v>1007</v>
      </c>
      <c r="F1918" s="68">
        <v>4716341</v>
      </c>
      <c r="G1918" s="68">
        <v>4159077</v>
      </c>
      <c r="H1918" s="68">
        <v>2268121</v>
      </c>
      <c r="I1918" s="70"/>
    </row>
    <row r="1919" spans="1:9" ht="15" thickBot="1" x14ac:dyDescent="0.4">
      <c r="A1919" s="60">
        <v>5</v>
      </c>
      <c r="B1919" s="62">
        <v>2022</v>
      </c>
      <c r="C1919" s="64" t="s">
        <v>91</v>
      </c>
      <c r="D1919" s="66">
        <v>14547</v>
      </c>
      <c r="E1919" s="66">
        <v>52617</v>
      </c>
      <c r="F1919" s="68">
        <v>2623416471</v>
      </c>
      <c r="G1919" s="68">
        <v>2148294160</v>
      </c>
      <c r="H1919" s="68">
        <v>1080673913</v>
      </c>
      <c r="I1919" s="70"/>
    </row>
    <row r="1920" spans="1:9" ht="15" thickBot="1" x14ac:dyDescent="0.4">
      <c r="A1920" s="60">
        <v>5</v>
      </c>
      <c r="B1920" s="62">
        <v>2022</v>
      </c>
      <c r="C1920" s="64" t="s">
        <v>166</v>
      </c>
      <c r="D1920" s="62">
        <v>769</v>
      </c>
      <c r="E1920" s="66">
        <v>1093</v>
      </c>
      <c r="F1920" s="68">
        <v>7913814</v>
      </c>
      <c r="G1920" s="68">
        <v>7261634</v>
      </c>
      <c r="H1920" s="68">
        <v>1790941</v>
      </c>
      <c r="I1920" s="70"/>
    </row>
    <row r="1921" spans="1:9" ht="29" thickBot="1" x14ac:dyDescent="0.4">
      <c r="A1921" s="60">
        <v>5</v>
      </c>
      <c r="B1921" s="62">
        <v>2022</v>
      </c>
      <c r="C1921" s="64" t="s">
        <v>167</v>
      </c>
      <c r="D1921" s="66">
        <v>2065</v>
      </c>
      <c r="E1921" s="66">
        <v>3696</v>
      </c>
      <c r="F1921" s="68">
        <v>79991073</v>
      </c>
      <c r="G1921" s="68">
        <v>70126866</v>
      </c>
      <c r="H1921" s="68">
        <v>14023741</v>
      </c>
      <c r="I1921" s="70"/>
    </row>
    <row r="1922" spans="1:9" ht="15" thickBot="1" x14ac:dyDescent="0.4">
      <c r="A1922" s="60">
        <v>5</v>
      </c>
      <c r="B1922" s="62">
        <v>2022</v>
      </c>
      <c r="C1922" s="64" t="s">
        <v>92</v>
      </c>
      <c r="D1922" s="66">
        <v>6432</v>
      </c>
      <c r="E1922" s="66">
        <v>10825</v>
      </c>
      <c r="F1922" s="68">
        <v>283647667</v>
      </c>
      <c r="G1922" s="68">
        <v>219840474</v>
      </c>
      <c r="H1922" s="68">
        <v>134042153</v>
      </c>
      <c r="I1922" s="70"/>
    </row>
    <row r="1923" spans="1:9" ht="15" thickBot="1" x14ac:dyDescent="0.4">
      <c r="A1923" s="60">
        <v>5</v>
      </c>
      <c r="B1923" s="62">
        <v>2022</v>
      </c>
      <c r="C1923" s="64" t="s">
        <v>168</v>
      </c>
      <c r="D1923" s="66">
        <v>2272</v>
      </c>
      <c r="E1923" s="66">
        <v>2825</v>
      </c>
      <c r="F1923" s="68">
        <v>22147854</v>
      </c>
      <c r="G1923" s="68">
        <v>18908522</v>
      </c>
      <c r="H1923" s="68">
        <v>11137322</v>
      </c>
      <c r="I1923" s="70"/>
    </row>
    <row r="1924" spans="1:9" ht="15" thickBot="1" x14ac:dyDescent="0.4">
      <c r="A1924" s="60">
        <v>5</v>
      </c>
      <c r="B1924" s="62">
        <v>2022</v>
      </c>
      <c r="C1924" s="64" t="s">
        <v>93</v>
      </c>
      <c r="D1924" s="66">
        <v>12809</v>
      </c>
      <c r="E1924" s="66">
        <v>38775</v>
      </c>
      <c r="F1924" s="68">
        <v>1676817755</v>
      </c>
      <c r="G1924" s="68">
        <v>1309293362</v>
      </c>
      <c r="H1924" s="68">
        <v>772285647</v>
      </c>
      <c r="I1924" s="70"/>
    </row>
    <row r="1925" spans="1:9" ht="29" thickBot="1" x14ac:dyDescent="0.4">
      <c r="A1925" s="60">
        <v>5</v>
      </c>
      <c r="B1925" s="62">
        <v>2022</v>
      </c>
      <c r="C1925" s="64" t="s">
        <v>169</v>
      </c>
      <c r="D1925" s="66">
        <v>2779</v>
      </c>
      <c r="E1925" s="66">
        <v>4304</v>
      </c>
      <c r="F1925" s="68">
        <v>47618053</v>
      </c>
      <c r="G1925" s="68">
        <v>42144785</v>
      </c>
      <c r="H1925" s="68">
        <v>22452818</v>
      </c>
      <c r="I1925" s="70"/>
    </row>
    <row r="1926" spans="1:9" ht="15" thickBot="1" x14ac:dyDescent="0.4">
      <c r="A1926" s="60">
        <v>5</v>
      </c>
      <c r="B1926" s="62">
        <v>2022</v>
      </c>
      <c r="C1926" s="64" t="s">
        <v>170</v>
      </c>
      <c r="D1926" s="66">
        <v>1721</v>
      </c>
      <c r="E1926" s="66">
        <v>2776</v>
      </c>
      <c r="F1926" s="68">
        <v>32161921</v>
      </c>
      <c r="G1926" s="68">
        <v>29950755</v>
      </c>
      <c r="H1926" s="68">
        <v>8854602</v>
      </c>
      <c r="I1926" s="70"/>
    </row>
    <row r="1927" spans="1:9" ht="15" thickBot="1" x14ac:dyDescent="0.4">
      <c r="A1927" s="60">
        <v>5</v>
      </c>
      <c r="B1927" s="62">
        <v>2022</v>
      </c>
      <c r="C1927" s="64" t="s">
        <v>171</v>
      </c>
      <c r="D1927" s="66">
        <v>3221</v>
      </c>
      <c r="E1927" s="66">
        <v>5307</v>
      </c>
      <c r="F1927" s="68">
        <v>87686069</v>
      </c>
      <c r="G1927" s="68">
        <v>75998977</v>
      </c>
      <c r="H1927" s="68">
        <v>30761368</v>
      </c>
      <c r="I1927" s="70"/>
    </row>
    <row r="1928" spans="1:9" ht="15" thickBot="1" x14ac:dyDescent="0.4">
      <c r="A1928" s="60">
        <v>5</v>
      </c>
      <c r="B1928" s="62">
        <v>2022</v>
      </c>
      <c r="C1928" s="64" t="s">
        <v>94</v>
      </c>
      <c r="D1928" s="66">
        <v>8553</v>
      </c>
      <c r="E1928" s="66">
        <v>18239</v>
      </c>
      <c r="F1928" s="68">
        <v>786480913</v>
      </c>
      <c r="G1928" s="68">
        <v>681597667</v>
      </c>
      <c r="H1928" s="68">
        <v>322475899</v>
      </c>
      <c r="I1928" s="70"/>
    </row>
    <row r="1929" spans="1:9" ht="15" thickBot="1" x14ac:dyDescent="0.4">
      <c r="A1929" s="60">
        <v>5</v>
      </c>
      <c r="B1929" s="62">
        <v>2022</v>
      </c>
      <c r="C1929" s="64" t="s">
        <v>172</v>
      </c>
      <c r="D1929" s="62">
        <v>892</v>
      </c>
      <c r="E1929" s="66">
        <v>1038</v>
      </c>
      <c r="F1929" s="68">
        <v>3530513</v>
      </c>
      <c r="G1929" s="68">
        <v>3109417</v>
      </c>
      <c r="H1929" s="68">
        <v>2177518</v>
      </c>
      <c r="I1929" s="70"/>
    </row>
    <row r="1930" spans="1:9" ht="15" thickBot="1" x14ac:dyDescent="0.4">
      <c r="A1930" s="60">
        <v>5</v>
      </c>
      <c r="B1930" s="62">
        <v>2022</v>
      </c>
      <c r="C1930" s="64" t="s">
        <v>173</v>
      </c>
      <c r="D1930" s="66">
        <v>2721</v>
      </c>
      <c r="E1930" s="66">
        <v>3671</v>
      </c>
      <c r="F1930" s="68">
        <v>51110116</v>
      </c>
      <c r="G1930" s="68">
        <v>40857391</v>
      </c>
      <c r="H1930" s="68">
        <v>23295538</v>
      </c>
      <c r="I1930" s="70"/>
    </row>
    <row r="1931" spans="1:9" ht="29" thickBot="1" x14ac:dyDescent="0.4">
      <c r="A1931" s="60">
        <v>5</v>
      </c>
      <c r="B1931" s="62">
        <v>2022</v>
      </c>
      <c r="C1931" s="64" t="s">
        <v>174</v>
      </c>
      <c r="D1931" s="66">
        <v>3824</v>
      </c>
      <c r="E1931" s="66">
        <v>6633</v>
      </c>
      <c r="F1931" s="68">
        <v>86162988</v>
      </c>
      <c r="G1931" s="68">
        <v>75974761</v>
      </c>
      <c r="H1931" s="68">
        <v>41458272</v>
      </c>
      <c r="I1931" s="70"/>
    </row>
    <row r="1932" spans="1:9" ht="15" thickBot="1" x14ac:dyDescent="0.4">
      <c r="A1932" s="60">
        <v>5</v>
      </c>
      <c r="B1932" s="62">
        <v>2022</v>
      </c>
      <c r="C1932" s="64" t="s">
        <v>175</v>
      </c>
      <c r="D1932" s="66">
        <v>5252</v>
      </c>
      <c r="E1932" s="66">
        <v>8448</v>
      </c>
      <c r="F1932" s="68">
        <v>175342239</v>
      </c>
      <c r="G1932" s="68">
        <v>146602863</v>
      </c>
      <c r="H1932" s="68">
        <v>85981897</v>
      </c>
      <c r="I1932" s="70"/>
    </row>
    <row r="1933" spans="1:9" ht="15" thickBot="1" x14ac:dyDescent="0.4">
      <c r="A1933" s="60">
        <v>5</v>
      </c>
      <c r="B1933" s="62">
        <v>2022</v>
      </c>
      <c r="C1933" s="64" t="s">
        <v>176</v>
      </c>
      <c r="D1933" s="66">
        <v>3954</v>
      </c>
      <c r="E1933" s="66">
        <v>7488</v>
      </c>
      <c r="F1933" s="68">
        <v>142927410</v>
      </c>
      <c r="G1933" s="68">
        <v>117879502</v>
      </c>
      <c r="H1933" s="68">
        <v>47366061</v>
      </c>
      <c r="I1933" s="70"/>
    </row>
    <row r="1934" spans="1:9" ht="15" thickBot="1" x14ac:dyDescent="0.4">
      <c r="A1934" s="60">
        <v>5</v>
      </c>
      <c r="B1934" s="62">
        <v>2022</v>
      </c>
      <c r="C1934" s="64" t="s">
        <v>177</v>
      </c>
      <c r="D1934" s="66">
        <v>2745</v>
      </c>
      <c r="E1934" s="66">
        <v>5341</v>
      </c>
      <c r="F1934" s="68">
        <v>75597529</v>
      </c>
      <c r="G1934" s="68">
        <v>55111959</v>
      </c>
      <c r="H1934" s="68">
        <v>20141974</v>
      </c>
      <c r="I1934" s="70"/>
    </row>
    <row r="1935" spans="1:9" ht="15" thickBot="1" x14ac:dyDescent="0.4">
      <c r="A1935" s="60">
        <v>5</v>
      </c>
      <c r="B1935" s="62">
        <v>2022</v>
      </c>
      <c r="C1935" s="64" t="s">
        <v>178</v>
      </c>
      <c r="D1935" s="66">
        <v>2304</v>
      </c>
      <c r="E1935" s="66">
        <v>3338</v>
      </c>
      <c r="F1935" s="68">
        <v>18351557</v>
      </c>
      <c r="G1935" s="68">
        <v>16782234</v>
      </c>
      <c r="H1935" s="68">
        <v>11515354</v>
      </c>
      <c r="I1935" s="70"/>
    </row>
    <row r="1936" spans="1:9" ht="15" thickBot="1" x14ac:dyDescent="0.4">
      <c r="A1936" s="60">
        <v>5</v>
      </c>
      <c r="B1936" s="62">
        <v>2022</v>
      </c>
      <c r="C1936" s="64" t="s">
        <v>179</v>
      </c>
      <c r="D1936" s="66">
        <v>3332</v>
      </c>
      <c r="E1936" s="66">
        <v>6583</v>
      </c>
      <c r="F1936" s="68">
        <v>31726524</v>
      </c>
      <c r="G1936" s="68">
        <v>28193318</v>
      </c>
      <c r="H1936" s="68">
        <v>20449336</v>
      </c>
      <c r="I1936" s="70"/>
    </row>
    <row r="1937" spans="1:9" ht="15" thickBot="1" x14ac:dyDescent="0.4">
      <c r="A1937" s="60">
        <v>5</v>
      </c>
      <c r="B1937" s="62">
        <v>2022</v>
      </c>
      <c r="C1937" s="64" t="s">
        <v>180</v>
      </c>
      <c r="D1937" s="66">
        <v>1553</v>
      </c>
      <c r="E1937" s="66">
        <v>2385</v>
      </c>
      <c r="F1937" s="68">
        <v>37519820</v>
      </c>
      <c r="G1937" s="68">
        <v>22904674</v>
      </c>
      <c r="H1937" s="68">
        <v>5525961</v>
      </c>
      <c r="I1937" s="70"/>
    </row>
    <row r="1938" spans="1:9" ht="15" thickBot="1" x14ac:dyDescent="0.4">
      <c r="A1938" s="60">
        <v>5</v>
      </c>
      <c r="B1938" s="62">
        <v>2022</v>
      </c>
      <c r="C1938" s="64" t="s">
        <v>181</v>
      </c>
      <c r="D1938" s="66">
        <v>5016</v>
      </c>
      <c r="E1938" s="66">
        <v>9067</v>
      </c>
      <c r="F1938" s="68">
        <v>127627133</v>
      </c>
      <c r="G1938" s="68">
        <v>116016735</v>
      </c>
      <c r="H1938" s="68">
        <v>76056016</v>
      </c>
      <c r="I1938" s="70"/>
    </row>
    <row r="1939" spans="1:9" ht="15" thickBot="1" x14ac:dyDescent="0.4">
      <c r="A1939" s="60">
        <v>5</v>
      </c>
      <c r="B1939" s="62">
        <v>2022</v>
      </c>
      <c r="C1939" s="64" t="s">
        <v>182</v>
      </c>
      <c r="D1939" s="66">
        <v>2294</v>
      </c>
      <c r="E1939" s="66">
        <v>3724</v>
      </c>
      <c r="F1939" s="68">
        <v>53636135</v>
      </c>
      <c r="G1939" s="68">
        <v>47304368</v>
      </c>
      <c r="H1939" s="68">
        <v>17384596</v>
      </c>
      <c r="I1939" s="70"/>
    </row>
    <row r="1940" spans="1:9" ht="15" thickBot="1" x14ac:dyDescent="0.4">
      <c r="A1940" s="60">
        <v>5</v>
      </c>
      <c r="B1940" s="62">
        <v>2022</v>
      </c>
      <c r="C1940" s="64" t="s">
        <v>95</v>
      </c>
      <c r="D1940" s="66">
        <v>8014</v>
      </c>
      <c r="E1940" s="66">
        <v>14503</v>
      </c>
      <c r="F1940" s="68">
        <v>715270814</v>
      </c>
      <c r="G1940" s="68">
        <v>544236596</v>
      </c>
      <c r="H1940" s="68">
        <v>288706751</v>
      </c>
      <c r="I1940" s="70"/>
    </row>
    <row r="1941" spans="1:9" ht="29" thickBot="1" x14ac:dyDescent="0.4">
      <c r="A1941" s="60">
        <v>5</v>
      </c>
      <c r="B1941" s="62">
        <v>2022</v>
      </c>
      <c r="C1941" s="64" t="s">
        <v>183</v>
      </c>
      <c r="D1941" s="66">
        <v>2036</v>
      </c>
      <c r="E1941" s="66">
        <v>2925</v>
      </c>
      <c r="F1941" s="68">
        <v>53340801</v>
      </c>
      <c r="G1941" s="68">
        <v>22983320</v>
      </c>
      <c r="H1941" s="68">
        <v>14140666</v>
      </c>
      <c r="I1941" s="70"/>
    </row>
    <row r="1942" spans="1:9" ht="29" thickBot="1" x14ac:dyDescent="0.4">
      <c r="A1942" s="60">
        <v>5</v>
      </c>
      <c r="B1942" s="62">
        <v>2022</v>
      </c>
      <c r="C1942" s="64" t="s">
        <v>184</v>
      </c>
      <c r="D1942" s="66">
        <v>2678</v>
      </c>
      <c r="E1942" s="66">
        <v>4741</v>
      </c>
      <c r="F1942" s="68">
        <v>42299608</v>
      </c>
      <c r="G1942" s="68">
        <v>34433324</v>
      </c>
      <c r="H1942" s="68">
        <v>16022917</v>
      </c>
      <c r="I1942" s="70"/>
    </row>
    <row r="1943" spans="1:9" ht="15" thickBot="1" x14ac:dyDescent="0.4">
      <c r="A1943" s="60">
        <v>5</v>
      </c>
      <c r="B1943" s="62">
        <v>2022</v>
      </c>
      <c r="C1943" s="64" t="s">
        <v>185</v>
      </c>
      <c r="D1943" s="66">
        <v>5172</v>
      </c>
      <c r="E1943" s="66">
        <v>9056</v>
      </c>
      <c r="F1943" s="68">
        <v>130329349</v>
      </c>
      <c r="G1943" s="68">
        <v>114152304</v>
      </c>
      <c r="H1943" s="68">
        <v>72615171</v>
      </c>
      <c r="I1943" s="70"/>
    </row>
    <row r="1944" spans="1:9" ht="15" thickBot="1" x14ac:dyDescent="0.4">
      <c r="A1944" s="60">
        <v>5</v>
      </c>
      <c r="B1944" s="62">
        <v>2022</v>
      </c>
      <c r="C1944" s="64" t="s">
        <v>186</v>
      </c>
      <c r="D1944" s="66">
        <v>1685</v>
      </c>
      <c r="E1944" s="66">
        <v>2656</v>
      </c>
      <c r="F1944" s="68">
        <v>19535527</v>
      </c>
      <c r="G1944" s="68">
        <v>18078375</v>
      </c>
      <c r="H1944" s="68">
        <v>6914642</v>
      </c>
      <c r="I1944" s="70"/>
    </row>
    <row r="1945" spans="1:9" ht="15" thickBot="1" x14ac:dyDescent="0.4">
      <c r="A1945" s="60">
        <v>5</v>
      </c>
      <c r="B1945" s="62">
        <v>2022</v>
      </c>
      <c r="C1945" s="64" t="s">
        <v>187</v>
      </c>
      <c r="D1945" s="62">
        <v>732</v>
      </c>
      <c r="E1945" s="62">
        <v>789</v>
      </c>
      <c r="F1945" s="68">
        <v>2955868</v>
      </c>
      <c r="G1945" s="68">
        <v>2576065</v>
      </c>
      <c r="H1945" s="68">
        <v>2035247</v>
      </c>
      <c r="I1945" s="70"/>
    </row>
    <row r="1946" spans="1:9" ht="29" thickBot="1" x14ac:dyDescent="0.4">
      <c r="A1946" s="60">
        <v>5</v>
      </c>
      <c r="B1946" s="62">
        <v>2022</v>
      </c>
      <c r="C1946" s="64" t="s">
        <v>188</v>
      </c>
      <c r="D1946" s="66">
        <v>3077</v>
      </c>
      <c r="E1946" s="66">
        <v>5562</v>
      </c>
      <c r="F1946" s="68">
        <v>41460128</v>
      </c>
      <c r="G1946" s="68">
        <v>36504670</v>
      </c>
      <c r="H1946" s="68">
        <v>25174291</v>
      </c>
      <c r="I1946" s="70"/>
    </row>
    <row r="1947" spans="1:9" ht="15" thickBot="1" x14ac:dyDescent="0.4">
      <c r="A1947" s="60">
        <v>5</v>
      </c>
      <c r="B1947" s="62">
        <v>2022</v>
      </c>
      <c r="C1947" s="64" t="s">
        <v>189</v>
      </c>
      <c r="D1947" s="62">
        <v>964</v>
      </c>
      <c r="E1947" s="66">
        <v>1411</v>
      </c>
      <c r="F1947" s="68">
        <v>9871042</v>
      </c>
      <c r="G1947" s="68">
        <v>8988464</v>
      </c>
      <c r="H1947" s="68">
        <v>2311572</v>
      </c>
      <c r="I1947" s="70"/>
    </row>
    <row r="1948" spans="1:9" ht="15" thickBot="1" x14ac:dyDescent="0.4">
      <c r="A1948" s="60">
        <v>5</v>
      </c>
      <c r="B1948" s="62">
        <v>2022</v>
      </c>
      <c r="C1948" s="64" t="s">
        <v>190</v>
      </c>
      <c r="D1948" s="66">
        <v>5641</v>
      </c>
      <c r="E1948" s="66">
        <v>12742</v>
      </c>
      <c r="F1948" s="68">
        <v>193374459</v>
      </c>
      <c r="G1948" s="68">
        <v>175386399</v>
      </c>
      <c r="H1948" s="68">
        <v>108636520</v>
      </c>
      <c r="I1948" s="70"/>
    </row>
    <row r="1949" spans="1:9" ht="15" thickBot="1" x14ac:dyDescent="0.4">
      <c r="A1949" s="60">
        <v>5</v>
      </c>
      <c r="B1949" s="62">
        <v>2022</v>
      </c>
      <c r="C1949" s="64" t="s">
        <v>191</v>
      </c>
      <c r="D1949" s="66">
        <v>4106</v>
      </c>
      <c r="E1949" s="66">
        <v>7867</v>
      </c>
      <c r="F1949" s="68">
        <v>71114364</v>
      </c>
      <c r="G1949" s="68">
        <v>61380029</v>
      </c>
      <c r="H1949" s="68">
        <v>42339945</v>
      </c>
      <c r="I1949" s="70"/>
    </row>
    <row r="1950" spans="1:9" ht="29" thickBot="1" x14ac:dyDescent="0.4">
      <c r="A1950" s="60">
        <v>5</v>
      </c>
      <c r="B1950" s="62">
        <v>2022</v>
      </c>
      <c r="C1950" s="64" t="s">
        <v>192</v>
      </c>
      <c r="D1950" s="66">
        <v>1453</v>
      </c>
      <c r="E1950" s="66">
        <v>2237</v>
      </c>
      <c r="F1950" s="68">
        <v>13838426</v>
      </c>
      <c r="G1950" s="68">
        <v>11925864</v>
      </c>
      <c r="H1950" s="68">
        <v>3631884</v>
      </c>
      <c r="I1950" s="70"/>
    </row>
    <row r="1951" spans="1:9" ht="15" thickBot="1" x14ac:dyDescent="0.4">
      <c r="A1951" s="60">
        <v>5</v>
      </c>
      <c r="B1951" s="62">
        <v>2022</v>
      </c>
      <c r="C1951" s="64" t="s">
        <v>96</v>
      </c>
      <c r="D1951" s="66">
        <v>11374</v>
      </c>
      <c r="E1951" s="66">
        <v>56121</v>
      </c>
      <c r="F1951" s="68">
        <v>1927891577</v>
      </c>
      <c r="G1951" s="68">
        <v>1384559027</v>
      </c>
      <c r="H1951" s="68">
        <v>703269238</v>
      </c>
      <c r="I1951" s="70"/>
    </row>
    <row r="1952" spans="1:9" ht="15" thickBot="1" x14ac:dyDescent="0.4">
      <c r="A1952" s="60">
        <v>5</v>
      </c>
      <c r="B1952" s="62">
        <v>2022</v>
      </c>
      <c r="C1952" s="64" t="s">
        <v>193</v>
      </c>
      <c r="D1952" s="66">
        <v>2371</v>
      </c>
      <c r="E1952" s="66">
        <v>4056</v>
      </c>
      <c r="F1952" s="68">
        <v>78325223</v>
      </c>
      <c r="G1952" s="68">
        <v>51708599</v>
      </c>
      <c r="H1952" s="68">
        <v>15050308</v>
      </c>
      <c r="I1952" s="70"/>
    </row>
    <row r="1953" spans="1:9" ht="15" thickBot="1" x14ac:dyDescent="0.4">
      <c r="A1953" s="61">
        <v>4</v>
      </c>
      <c r="B1953" s="63">
        <v>2022</v>
      </c>
      <c r="C1953" s="65" t="s">
        <v>144</v>
      </c>
      <c r="D1953" s="67">
        <v>52818</v>
      </c>
      <c r="E1953" s="67">
        <v>684008</v>
      </c>
      <c r="F1953" s="69">
        <v>29494351149</v>
      </c>
      <c r="G1953" s="69">
        <v>22856796832</v>
      </c>
      <c r="H1953" s="69">
        <v>11909777023</v>
      </c>
      <c r="I1953" s="70"/>
    </row>
    <row r="1954" spans="1:9" ht="15" thickBot="1" x14ac:dyDescent="0.4">
      <c r="A1954" s="60">
        <v>4</v>
      </c>
      <c r="B1954" s="62">
        <v>2022</v>
      </c>
      <c r="C1954" s="64" t="s">
        <v>83</v>
      </c>
      <c r="D1954" s="66">
        <v>13554</v>
      </c>
      <c r="E1954" s="66">
        <v>47167</v>
      </c>
      <c r="F1954" s="68">
        <v>3505301943</v>
      </c>
      <c r="G1954" s="68">
        <v>2503399933</v>
      </c>
      <c r="H1954" s="68">
        <v>1170321764</v>
      </c>
      <c r="I1954" s="70"/>
    </row>
    <row r="1955" spans="1:9" ht="15" thickBot="1" x14ac:dyDescent="0.4">
      <c r="A1955" s="60">
        <v>4</v>
      </c>
      <c r="B1955" s="62">
        <v>2022</v>
      </c>
      <c r="C1955" s="64" t="s">
        <v>145</v>
      </c>
      <c r="D1955" s="66">
        <v>3118</v>
      </c>
      <c r="E1955" s="66">
        <v>4111</v>
      </c>
      <c r="F1955" s="68">
        <v>67303689</v>
      </c>
      <c r="G1955" s="68">
        <v>52777951</v>
      </c>
      <c r="H1955" s="68">
        <v>29408168</v>
      </c>
      <c r="I1955" s="70"/>
    </row>
    <row r="1956" spans="1:9" ht="15" thickBot="1" x14ac:dyDescent="0.4">
      <c r="A1956" s="60">
        <v>4</v>
      </c>
      <c r="B1956" s="62">
        <v>2022</v>
      </c>
      <c r="C1956" s="64" t="s">
        <v>84</v>
      </c>
      <c r="D1956" s="66">
        <v>15267</v>
      </c>
      <c r="E1956" s="66">
        <v>53320</v>
      </c>
      <c r="F1956" s="68">
        <v>3003037823</v>
      </c>
      <c r="G1956" s="68">
        <v>2310492001</v>
      </c>
      <c r="H1956" s="68">
        <v>1350215804</v>
      </c>
      <c r="I1956" s="70"/>
    </row>
    <row r="1957" spans="1:9" ht="15" thickBot="1" x14ac:dyDescent="0.4">
      <c r="A1957" s="60">
        <v>4</v>
      </c>
      <c r="B1957" s="62">
        <v>2022</v>
      </c>
      <c r="C1957" s="64" t="s">
        <v>146</v>
      </c>
      <c r="D1957" s="66">
        <v>3113</v>
      </c>
      <c r="E1957" s="66">
        <v>3939</v>
      </c>
      <c r="F1957" s="68">
        <v>44635314</v>
      </c>
      <c r="G1957" s="68">
        <v>39601830</v>
      </c>
      <c r="H1957" s="68">
        <v>25373296</v>
      </c>
      <c r="I1957" s="70"/>
    </row>
    <row r="1958" spans="1:9" ht="15" thickBot="1" x14ac:dyDescent="0.4">
      <c r="A1958" s="60">
        <v>4</v>
      </c>
      <c r="B1958" s="62">
        <v>2022</v>
      </c>
      <c r="C1958" s="64" t="s">
        <v>147</v>
      </c>
      <c r="D1958" s="66">
        <v>1269</v>
      </c>
      <c r="E1958" s="66">
        <v>2128</v>
      </c>
      <c r="F1958" s="68">
        <v>14160269</v>
      </c>
      <c r="G1958" s="68">
        <v>12449446</v>
      </c>
      <c r="H1958" s="68">
        <v>3627457</v>
      </c>
      <c r="I1958" s="70"/>
    </row>
    <row r="1959" spans="1:9" ht="15" thickBot="1" x14ac:dyDescent="0.4">
      <c r="A1959" s="60">
        <v>4</v>
      </c>
      <c r="B1959" s="62">
        <v>2022</v>
      </c>
      <c r="C1959" s="64" t="s">
        <v>148</v>
      </c>
      <c r="D1959" s="66">
        <v>1070</v>
      </c>
      <c r="E1959" s="66">
        <v>1420</v>
      </c>
      <c r="F1959" s="68">
        <v>6891738</v>
      </c>
      <c r="G1959" s="68">
        <v>5505858</v>
      </c>
      <c r="H1959" s="68">
        <v>2971622</v>
      </c>
      <c r="I1959" s="70"/>
    </row>
    <row r="1960" spans="1:9" ht="15" thickBot="1" x14ac:dyDescent="0.4">
      <c r="A1960" s="60">
        <v>4</v>
      </c>
      <c r="B1960" s="62">
        <v>2022</v>
      </c>
      <c r="C1960" s="64" t="s">
        <v>97</v>
      </c>
      <c r="D1960" s="66">
        <v>12851</v>
      </c>
      <c r="E1960" s="66">
        <v>40643</v>
      </c>
      <c r="F1960" s="68">
        <v>1634644468</v>
      </c>
      <c r="G1960" s="68">
        <v>1330014908</v>
      </c>
      <c r="H1960" s="68">
        <v>674602026</v>
      </c>
      <c r="I1960" s="70"/>
    </row>
    <row r="1961" spans="1:9" ht="29" thickBot="1" x14ac:dyDescent="0.4">
      <c r="A1961" s="60">
        <v>4</v>
      </c>
      <c r="B1961" s="62">
        <v>2022</v>
      </c>
      <c r="C1961" s="64" t="s">
        <v>98</v>
      </c>
      <c r="D1961" s="66">
        <v>6969</v>
      </c>
      <c r="E1961" s="66">
        <v>7479</v>
      </c>
      <c r="F1961" s="68">
        <v>348546891</v>
      </c>
      <c r="G1961" s="68">
        <v>276812999</v>
      </c>
      <c r="H1961" s="68">
        <v>168808736</v>
      </c>
      <c r="I1961" s="70"/>
    </row>
    <row r="1962" spans="1:9" ht="15" thickBot="1" x14ac:dyDescent="0.4">
      <c r="A1962" s="60">
        <v>4</v>
      </c>
      <c r="B1962" s="62">
        <v>2022</v>
      </c>
      <c r="C1962" s="64" t="s">
        <v>149</v>
      </c>
      <c r="D1962" s="66">
        <v>4330</v>
      </c>
      <c r="E1962" s="66">
        <v>7604</v>
      </c>
      <c r="F1962" s="68">
        <v>89754174</v>
      </c>
      <c r="G1962" s="68">
        <v>75426456</v>
      </c>
      <c r="H1962" s="68">
        <v>47436285</v>
      </c>
      <c r="I1962" s="70"/>
    </row>
    <row r="1963" spans="1:9" ht="15" thickBot="1" x14ac:dyDescent="0.4">
      <c r="A1963" s="60">
        <v>4</v>
      </c>
      <c r="B1963" s="62">
        <v>2022</v>
      </c>
      <c r="C1963" s="64" t="s">
        <v>150</v>
      </c>
      <c r="D1963" s="62">
        <v>977</v>
      </c>
      <c r="E1963" s="66">
        <v>1387</v>
      </c>
      <c r="F1963" s="68">
        <v>10194141</v>
      </c>
      <c r="G1963" s="68">
        <v>8935810</v>
      </c>
      <c r="H1963" s="68">
        <v>3809909</v>
      </c>
      <c r="I1963" s="70"/>
    </row>
    <row r="1964" spans="1:9" ht="29" thickBot="1" x14ac:dyDescent="0.4">
      <c r="A1964" s="60">
        <v>4</v>
      </c>
      <c r="B1964" s="62">
        <v>2022</v>
      </c>
      <c r="C1964" s="64" t="s">
        <v>151</v>
      </c>
      <c r="D1964" s="66">
        <v>2816</v>
      </c>
      <c r="E1964" s="66">
        <v>4628</v>
      </c>
      <c r="F1964" s="68">
        <v>35528520</v>
      </c>
      <c r="G1964" s="68">
        <v>27381435</v>
      </c>
      <c r="H1964" s="68">
        <v>15109553</v>
      </c>
      <c r="I1964" s="70"/>
    </row>
    <row r="1965" spans="1:9" ht="15" thickBot="1" x14ac:dyDescent="0.4">
      <c r="A1965" s="60">
        <v>4</v>
      </c>
      <c r="B1965" s="62">
        <v>2022</v>
      </c>
      <c r="C1965" s="64" t="s">
        <v>152</v>
      </c>
      <c r="D1965" s="66">
        <v>1599</v>
      </c>
      <c r="E1965" s="66">
        <v>3002</v>
      </c>
      <c r="F1965" s="68">
        <v>17385823</v>
      </c>
      <c r="G1965" s="68">
        <v>14482696</v>
      </c>
      <c r="H1965" s="68">
        <v>7174562</v>
      </c>
      <c r="I1965" s="70"/>
    </row>
    <row r="1966" spans="1:9" ht="15" thickBot="1" x14ac:dyDescent="0.4">
      <c r="A1966" s="60">
        <v>4</v>
      </c>
      <c r="B1966" s="62">
        <v>2022</v>
      </c>
      <c r="C1966" s="64" t="s">
        <v>153</v>
      </c>
      <c r="D1966" s="66">
        <v>1025</v>
      </c>
      <c r="E1966" s="66">
        <v>1586</v>
      </c>
      <c r="F1966" s="68">
        <v>5860327</v>
      </c>
      <c r="G1966" s="68">
        <v>5042996</v>
      </c>
      <c r="H1966" s="68">
        <v>2420814</v>
      </c>
      <c r="I1966" s="70"/>
    </row>
    <row r="1967" spans="1:9" ht="15" thickBot="1" x14ac:dyDescent="0.4">
      <c r="A1967" s="60">
        <v>4</v>
      </c>
      <c r="B1967" s="62">
        <v>2022</v>
      </c>
      <c r="C1967" s="64" t="s">
        <v>154</v>
      </c>
      <c r="D1967" s="62">
        <v>993</v>
      </c>
      <c r="E1967" s="66">
        <v>1610</v>
      </c>
      <c r="F1967" s="68">
        <v>5835333</v>
      </c>
      <c r="G1967" s="68">
        <v>4722483</v>
      </c>
      <c r="H1967" s="68">
        <v>2594314</v>
      </c>
      <c r="I1967" s="70"/>
    </row>
    <row r="1968" spans="1:9" ht="15" thickBot="1" x14ac:dyDescent="0.4">
      <c r="A1968" s="60">
        <v>4</v>
      </c>
      <c r="B1968" s="62">
        <v>2022</v>
      </c>
      <c r="C1968" s="64" t="s">
        <v>155</v>
      </c>
      <c r="D1968" s="66">
        <v>1804</v>
      </c>
      <c r="E1968" s="66">
        <v>2496</v>
      </c>
      <c r="F1968" s="68">
        <v>10419020</v>
      </c>
      <c r="G1968" s="68">
        <v>9264491</v>
      </c>
      <c r="H1968" s="68">
        <v>5984960</v>
      </c>
      <c r="I1968" s="70"/>
    </row>
    <row r="1969" spans="1:9" ht="15" thickBot="1" x14ac:dyDescent="0.4">
      <c r="A1969" s="60">
        <v>4</v>
      </c>
      <c r="B1969" s="62">
        <v>2022</v>
      </c>
      <c r="C1969" s="64" t="s">
        <v>156</v>
      </c>
      <c r="D1969" s="66">
        <v>4046</v>
      </c>
      <c r="E1969" s="66">
        <v>8663</v>
      </c>
      <c r="F1969" s="68">
        <v>78190928</v>
      </c>
      <c r="G1969" s="68">
        <v>66011372</v>
      </c>
      <c r="H1969" s="68">
        <v>36001984</v>
      </c>
      <c r="I1969" s="70"/>
    </row>
    <row r="1970" spans="1:9" ht="15" thickBot="1" x14ac:dyDescent="0.4">
      <c r="A1970" s="60">
        <v>4</v>
      </c>
      <c r="B1970" s="62">
        <v>2022</v>
      </c>
      <c r="C1970" s="64" t="s">
        <v>86</v>
      </c>
      <c r="D1970" s="66">
        <v>18201</v>
      </c>
      <c r="E1970" s="66">
        <v>19801</v>
      </c>
      <c r="F1970" s="68">
        <v>5228197116</v>
      </c>
      <c r="G1970" s="68">
        <v>3683610389</v>
      </c>
      <c r="H1970" s="68">
        <v>1756463335</v>
      </c>
      <c r="I1970" s="70"/>
    </row>
    <row r="1971" spans="1:9" ht="15" thickBot="1" x14ac:dyDescent="0.4">
      <c r="A1971" s="60">
        <v>4</v>
      </c>
      <c r="B1971" s="62">
        <v>2022</v>
      </c>
      <c r="C1971" s="64" t="s">
        <v>157</v>
      </c>
      <c r="D1971" s="62">
        <v>932</v>
      </c>
      <c r="E1971" s="66">
        <v>1300</v>
      </c>
      <c r="F1971" s="68">
        <v>3864721</v>
      </c>
      <c r="G1971" s="68">
        <v>3457277</v>
      </c>
      <c r="H1971" s="68">
        <v>2150870</v>
      </c>
      <c r="I1971" s="70"/>
    </row>
    <row r="1972" spans="1:9" ht="15" thickBot="1" x14ac:dyDescent="0.4">
      <c r="A1972" s="60">
        <v>4</v>
      </c>
      <c r="B1972" s="62">
        <v>2022</v>
      </c>
      <c r="C1972" s="64" t="s">
        <v>87</v>
      </c>
      <c r="D1972" s="66">
        <v>11633</v>
      </c>
      <c r="E1972" s="66">
        <v>44070</v>
      </c>
      <c r="F1972" s="68">
        <v>1922296958</v>
      </c>
      <c r="G1972" s="68">
        <v>1531000800</v>
      </c>
      <c r="H1972" s="68">
        <v>818743633</v>
      </c>
      <c r="I1972" s="70"/>
    </row>
    <row r="1973" spans="1:9" ht="15" thickBot="1" x14ac:dyDescent="0.4">
      <c r="A1973" s="60">
        <v>4</v>
      </c>
      <c r="B1973" s="62">
        <v>2022</v>
      </c>
      <c r="C1973" s="64" t="s">
        <v>158</v>
      </c>
      <c r="D1973" s="66">
        <v>6954</v>
      </c>
      <c r="E1973" s="66">
        <v>20764</v>
      </c>
      <c r="F1973" s="68">
        <v>292255516</v>
      </c>
      <c r="G1973" s="68">
        <v>260675756</v>
      </c>
      <c r="H1973" s="68">
        <v>174699115</v>
      </c>
      <c r="I1973" s="70"/>
    </row>
    <row r="1974" spans="1:9" ht="15" thickBot="1" x14ac:dyDescent="0.4">
      <c r="A1974" s="60">
        <v>4</v>
      </c>
      <c r="B1974" s="62">
        <v>2022</v>
      </c>
      <c r="C1974" s="64" t="s">
        <v>88</v>
      </c>
      <c r="D1974" s="66">
        <v>14356</v>
      </c>
      <c r="E1974" s="66">
        <v>35219</v>
      </c>
      <c r="F1974" s="68">
        <v>2867083550</v>
      </c>
      <c r="G1974" s="68">
        <v>2345454399</v>
      </c>
      <c r="H1974" s="68">
        <v>1329821124</v>
      </c>
      <c r="I1974" s="70"/>
    </row>
    <row r="1975" spans="1:9" ht="15" thickBot="1" x14ac:dyDescent="0.4">
      <c r="A1975" s="60">
        <v>4</v>
      </c>
      <c r="B1975" s="62">
        <v>2022</v>
      </c>
      <c r="C1975" s="64" t="s">
        <v>159</v>
      </c>
      <c r="D1975" s="66">
        <v>4052</v>
      </c>
      <c r="E1975" s="66">
        <v>6261</v>
      </c>
      <c r="F1975" s="68">
        <v>55227665</v>
      </c>
      <c r="G1975" s="68">
        <v>51196475</v>
      </c>
      <c r="H1975" s="68">
        <v>33829579</v>
      </c>
      <c r="I1975" s="70"/>
    </row>
    <row r="1976" spans="1:9" ht="15" thickBot="1" x14ac:dyDescent="0.4">
      <c r="A1976" s="60">
        <v>4</v>
      </c>
      <c r="B1976" s="62">
        <v>2022</v>
      </c>
      <c r="C1976" s="64" t="s">
        <v>89</v>
      </c>
      <c r="D1976" s="66">
        <v>4516</v>
      </c>
      <c r="E1976" s="66">
        <v>8516</v>
      </c>
      <c r="F1976" s="68">
        <v>112882228</v>
      </c>
      <c r="G1976" s="68">
        <v>92491196</v>
      </c>
      <c r="H1976" s="68">
        <v>52641990</v>
      </c>
      <c r="I1976" s="70"/>
    </row>
    <row r="1977" spans="1:9" ht="15" thickBot="1" x14ac:dyDescent="0.4">
      <c r="A1977" s="60">
        <v>4</v>
      </c>
      <c r="B1977" s="62">
        <v>2022</v>
      </c>
      <c r="C1977" s="64" t="s">
        <v>90</v>
      </c>
      <c r="D1977" s="66">
        <v>6726</v>
      </c>
      <c r="E1977" s="66">
        <v>16145</v>
      </c>
      <c r="F1977" s="68">
        <v>353475640</v>
      </c>
      <c r="G1977" s="68">
        <v>314336996</v>
      </c>
      <c r="H1977" s="68">
        <v>152475247</v>
      </c>
      <c r="I1977" s="70"/>
    </row>
    <row r="1978" spans="1:9" ht="15" thickBot="1" x14ac:dyDescent="0.4">
      <c r="A1978" s="60">
        <v>4</v>
      </c>
      <c r="B1978" s="62">
        <v>2022</v>
      </c>
      <c r="C1978" s="64" t="s">
        <v>160</v>
      </c>
      <c r="D1978" s="66">
        <v>2015</v>
      </c>
      <c r="E1978" s="66">
        <v>2710</v>
      </c>
      <c r="F1978" s="68">
        <v>23350919</v>
      </c>
      <c r="G1978" s="68">
        <v>18607692</v>
      </c>
      <c r="H1978" s="68">
        <v>14764626</v>
      </c>
      <c r="I1978" s="70"/>
    </row>
    <row r="1979" spans="1:9" ht="15" thickBot="1" x14ac:dyDescent="0.4">
      <c r="A1979" s="60">
        <v>4</v>
      </c>
      <c r="B1979" s="62">
        <v>2022</v>
      </c>
      <c r="C1979" s="64" t="s">
        <v>161</v>
      </c>
      <c r="D1979" s="66">
        <v>3927</v>
      </c>
      <c r="E1979" s="66">
        <v>8324</v>
      </c>
      <c r="F1979" s="68">
        <v>79708450</v>
      </c>
      <c r="G1979" s="68">
        <v>71016786</v>
      </c>
      <c r="H1979" s="68">
        <v>46176440</v>
      </c>
      <c r="I1979" s="70"/>
    </row>
    <row r="1980" spans="1:9" ht="15" thickBot="1" x14ac:dyDescent="0.4">
      <c r="A1980" s="60">
        <v>4</v>
      </c>
      <c r="B1980" s="62">
        <v>2022</v>
      </c>
      <c r="C1980" s="64" t="s">
        <v>162</v>
      </c>
      <c r="D1980" s="66">
        <v>3958</v>
      </c>
      <c r="E1980" s="66">
        <v>6925</v>
      </c>
      <c r="F1980" s="68">
        <v>93654461</v>
      </c>
      <c r="G1980" s="68">
        <v>83518219</v>
      </c>
      <c r="H1980" s="68">
        <v>32579607</v>
      </c>
      <c r="I1980" s="70"/>
    </row>
    <row r="1981" spans="1:9" ht="15" thickBot="1" x14ac:dyDescent="0.4">
      <c r="A1981" s="60">
        <v>4</v>
      </c>
      <c r="B1981" s="62">
        <v>2022</v>
      </c>
      <c r="C1981" s="64" t="s">
        <v>163</v>
      </c>
      <c r="D1981" s="62">
        <v>793</v>
      </c>
      <c r="E1981" s="62">
        <v>918</v>
      </c>
      <c r="F1981" s="68">
        <v>1824776</v>
      </c>
      <c r="G1981" s="68">
        <v>1614667</v>
      </c>
      <c r="H1981" s="68">
        <v>1091865</v>
      </c>
      <c r="I1981" s="70"/>
    </row>
    <row r="1982" spans="1:9" ht="15" thickBot="1" x14ac:dyDescent="0.4">
      <c r="A1982" s="60">
        <v>4</v>
      </c>
      <c r="B1982" s="62">
        <v>2022</v>
      </c>
      <c r="C1982" s="64" t="s">
        <v>164</v>
      </c>
      <c r="D1982" s="66">
        <v>1826</v>
      </c>
      <c r="E1982" s="66">
        <v>2740</v>
      </c>
      <c r="F1982" s="68">
        <v>18075040</v>
      </c>
      <c r="G1982" s="68">
        <v>15489592</v>
      </c>
      <c r="H1982" s="68">
        <v>6149042</v>
      </c>
      <c r="I1982" s="70"/>
    </row>
    <row r="1983" spans="1:9" ht="15" thickBot="1" x14ac:dyDescent="0.4">
      <c r="A1983" s="60">
        <v>4</v>
      </c>
      <c r="B1983" s="62">
        <v>2022</v>
      </c>
      <c r="C1983" s="64" t="s">
        <v>165</v>
      </c>
      <c r="D1983" s="62">
        <v>757</v>
      </c>
      <c r="E1983" s="62">
        <v>950</v>
      </c>
      <c r="F1983" s="68">
        <v>3218341</v>
      </c>
      <c r="G1983" s="68">
        <v>2911312</v>
      </c>
      <c r="H1983" s="68">
        <v>1743843</v>
      </c>
      <c r="I1983" s="70"/>
    </row>
    <row r="1984" spans="1:9" ht="15" thickBot="1" x14ac:dyDescent="0.4">
      <c r="A1984" s="60">
        <v>4</v>
      </c>
      <c r="B1984" s="62">
        <v>2022</v>
      </c>
      <c r="C1984" s="64" t="s">
        <v>91</v>
      </c>
      <c r="D1984" s="66">
        <v>14392</v>
      </c>
      <c r="E1984" s="66">
        <v>51680</v>
      </c>
      <c r="F1984" s="68">
        <v>2558290268</v>
      </c>
      <c r="G1984" s="68">
        <v>2100213967</v>
      </c>
      <c r="H1984" s="68">
        <v>1048312901</v>
      </c>
      <c r="I1984" s="70"/>
    </row>
    <row r="1985" spans="1:9" ht="15" thickBot="1" x14ac:dyDescent="0.4">
      <c r="A1985" s="60">
        <v>4</v>
      </c>
      <c r="B1985" s="62">
        <v>2022</v>
      </c>
      <c r="C1985" s="64" t="s">
        <v>166</v>
      </c>
      <c r="D1985" s="62">
        <v>751</v>
      </c>
      <c r="E1985" s="66">
        <v>1082</v>
      </c>
      <c r="F1985" s="68">
        <v>7844832</v>
      </c>
      <c r="G1985" s="68">
        <v>7243089</v>
      </c>
      <c r="H1985" s="68">
        <v>1835504</v>
      </c>
      <c r="I1985" s="70"/>
    </row>
    <row r="1986" spans="1:9" ht="29" thickBot="1" x14ac:dyDescent="0.4">
      <c r="A1986" s="60">
        <v>4</v>
      </c>
      <c r="B1986" s="62">
        <v>2022</v>
      </c>
      <c r="C1986" s="64" t="s">
        <v>167</v>
      </c>
      <c r="D1986" s="66">
        <v>2048</v>
      </c>
      <c r="E1986" s="66">
        <v>3712</v>
      </c>
      <c r="F1986" s="68">
        <v>73997810</v>
      </c>
      <c r="G1986" s="68">
        <v>67772885</v>
      </c>
      <c r="H1986" s="68">
        <v>13059562</v>
      </c>
      <c r="I1986" s="70"/>
    </row>
    <row r="1987" spans="1:9" ht="15" thickBot="1" x14ac:dyDescent="0.4">
      <c r="A1987" s="60">
        <v>4</v>
      </c>
      <c r="B1987" s="62">
        <v>2022</v>
      </c>
      <c r="C1987" s="64" t="s">
        <v>92</v>
      </c>
      <c r="D1987" s="66">
        <v>6382</v>
      </c>
      <c r="E1987" s="66">
        <v>10767</v>
      </c>
      <c r="F1987" s="68">
        <v>263386842</v>
      </c>
      <c r="G1987" s="68">
        <v>202977030</v>
      </c>
      <c r="H1987" s="68">
        <v>119629285</v>
      </c>
      <c r="I1987" s="70"/>
    </row>
    <row r="1988" spans="1:9" ht="15" thickBot="1" x14ac:dyDescent="0.4">
      <c r="A1988" s="60">
        <v>4</v>
      </c>
      <c r="B1988" s="62">
        <v>2022</v>
      </c>
      <c r="C1988" s="64" t="s">
        <v>168</v>
      </c>
      <c r="D1988" s="66">
        <v>2184</v>
      </c>
      <c r="E1988" s="66">
        <v>2749</v>
      </c>
      <c r="F1988" s="68">
        <v>28202601</v>
      </c>
      <c r="G1988" s="68">
        <v>25211435</v>
      </c>
      <c r="H1988" s="68">
        <v>16875679</v>
      </c>
      <c r="I1988" s="70"/>
    </row>
    <row r="1989" spans="1:9" ht="15" thickBot="1" x14ac:dyDescent="0.4">
      <c r="A1989" s="60">
        <v>4</v>
      </c>
      <c r="B1989" s="62">
        <v>2022</v>
      </c>
      <c r="C1989" s="64" t="s">
        <v>93</v>
      </c>
      <c r="D1989" s="66">
        <v>12694</v>
      </c>
      <c r="E1989" s="66">
        <v>38105</v>
      </c>
      <c r="F1989" s="68">
        <v>1645693498</v>
      </c>
      <c r="G1989" s="68">
        <v>1283111621</v>
      </c>
      <c r="H1989" s="68">
        <v>731999850</v>
      </c>
      <c r="I1989" s="70"/>
    </row>
    <row r="1990" spans="1:9" ht="29" thickBot="1" x14ac:dyDescent="0.4">
      <c r="A1990" s="60">
        <v>4</v>
      </c>
      <c r="B1990" s="62">
        <v>2022</v>
      </c>
      <c r="C1990" s="64" t="s">
        <v>169</v>
      </c>
      <c r="D1990" s="66">
        <v>2781</v>
      </c>
      <c r="E1990" s="66">
        <v>4334</v>
      </c>
      <c r="F1990" s="68">
        <v>45614300</v>
      </c>
      <c r="G1990" s="68">
        <v>40530892</v>
      </c>
      <c r="H1990" s="68">
        <v>20139745</v>
      </c>
      <c r="I1990" s="70"/>
    </row>
    <row r="1991" spans="1:9" ht="15" thickBot="1" x14ac:dyDescent="0.4">
      <c r="A1991" s="60">
        <v>4</v>
      </c>
      <c r="B1991" s="62">
        <v>2022</v>
      </c>
      <c r="C1991" s="64" t="s">
        <v>170</v>
      </c>
      <c r="D1991" s="66">
        <v>1677</v>
      </c>
      <c r="E1991" s="66">
        <v>2726</v>
      </c>
      <c r="F1991" s="68">
        <v>27285697</v>
      </c>
      <c r="G1991" s="68">
        <v>25295411</v>
      </c>
      <c r="H1991" s="68">
        <v>7842628</v>
      </c>
      <c r="I1991" s="70"/>
    </row>
    <row r="1992" spans="1:9" ht="15" thickBot="1" x14ac:dyDescent="0.4">
      <c r="A1992" s="60">
        <v>4</v>
      </c>
      <c r="B1992" s="62">
        <v>2022</v>
      </c>
      <c r="C1992" s="64" t="s">
        <v>171</v>
      </c>
      <c r="D1992" s="66">
        <v>3280</v>
      </c>
      <c r="E1992" s="66">
        <v>5405</v>
      </c>
      <c r="F1992" s="68">
        <v>82778158</v>
      </c>
      <c r="G1992" s="68">
        <v>71734078</v>
      </c>
      <c r="H1992" s="68">
        <v>29721896</v>
      </c>
      <c r="I1992" s="70"/>
    </row>
    <row r="1993" spans="1:9" ht="15" thickBot="1" x14ac:dyDescent="0.4">
      <c r="A1993" s="60">
        <v>4</v>
      </c>
      <c r="B1993" s="62">
        <v>2022</v>
      </c>
      <c r="C1993" s="64" t="s">
        <v>94</v>
      </c>
      <c r="D1993" s="66">
        <v>8363</v>
      </c>
      <c r="E1993" s="66">
        <v>17952</v>
      </c>
      <c r="F1993" s="68">
        <v>754479124</v>
      </c>
      <c r="G1993" s="68">
        <v>651789017</v>
      </c>
      <c r="H1993" s="68">
        <v>308628607</v>
      </c>
      <c r="I1993" s="70"/>
    </row>
    <row r="1994" spans="1:9" ht="15" thickBot="1" x14ac:dyDescent="0.4">
      <c r="A1994" s="60">
        <v>4</v>
      </c>
      <c r="B1994" s="62">
        <v>2022</v>
      </c>
      <c r="C1994" s="64" t="s">
        <v>172</v>
      </c>
      <c r="D1994" s="62">
        <v>737</v>
      </c>
      <c r="E1994" s="62">
        <v>872</v>
      </c>
      <c r="F1994" s="68">
        <v>2741916</v>
      </c>
      <c r="G1994" s="68">
        <v>2481756</v>
      </c>
      <c r="H1994" s="68">
        <v>1668933</v>
      </c>
      <c r="I1994" s="70"/>
    </row>
    <row r="1995" spans="1:9" ht="15" thickBot="1" x14ac:dyDescent="0.4">
      <c r="A1995" s="60">
        <v>4</v>
      </c>
      <c r="B1995" s="62">
        <v>2022</v>
      </c>
      <c r="C1995" s="64" t="s">
        <v>173</v>
      </c>
      <c r="D1995" s="66">
        <v>2755</v>
      </c>
      <c r="E1995" s="66">
        <v>3664</v>
      </c>
      <c r="F1995" s="68">
        <v>49844228</v>
      </c>
      <c r="G1995" s="68">
        <v>39398088</v>
      </c>
      <c r="H1995" s="68">
        <v>22095313</v>
      </c>
      <c r="I1995" s="70"/>
    </row>
    <row r="1996" spans="1:9" ht="29" thickBot="1" x14ac:dyDescent="0.4">
      <c r="A1996" s="60">
        <v>4</v>
      </c>
      <c r="B1996" s="62">
        <v>2022</v>
      </c>
      <c r="C1996" s="64" t="s">
        <v>174</v>
      </c>
      <c r="D1996" s="66">
        <v>3789</v>
      </c>
      <c r="E1996" s="66">
        <v>6630</v>
      </c>
      <c r="F1996" s="68">
        <v>82286035</v>
      </c>
      <c r="G1996" s="68">
        <v>73396324</v>
      </c>
      <c r="H1996" s="68">
        <v>39226011</v>
      </c>
      <c r="I1996" s="70"/>
    </row>
    <row r="1997" spans="1:9" ht="15" thickBot="1" x14ac:dyDescent="0.4">
      <c r="A1997" s="60">
        <v>4</v>
      </c>
      <c r="B1997" s="62">
        <v>2022</v>
      </c>
      <c r="C1997" s="64" t="s">
        <v>175</v>
      </c>
      <c r="D1997" s="66">
        <v>5090</v>
      </c>
      <c r="E1997" s="66">
        <v>8182</v>
      </c>
      <c r="F1997" s="68">
        <v>174039070</v>
      </c>
      <c r="G1997" s="68">
        <v>144533390</v>
      </c>
      <c r="H1997" s="68">
        <v>80647590</v>
      </c>
      <c r="I1997" s="70"/>
    </row>
    <row r="1998" spans="1:9" ht="15" thickBot="1" x14ac:dyDescent="0.4">
      <c r="A1998" s="60">
        <v>4</v>
      </c>
      <c r="B1998" s="62">
        <v>2022</v>
      </c>
      <c r="C1998" s="64" t="s">
        <v>176</v>
      </c>
      <c r="D1998" s="66">
        <v>3911</v>
      </c>
      <c r="E1998" s="66">
        <v>7426</v>
      </c>
      <c r="F1998" s="68">
        <v>141933301</v>
      </c>
      <c r="G1998" s="68">
        <v>118849959</v>
      </c>
      <c r="H1998" s="68">
        <v>48340081</v>
      </c>
      <c r="I1998" s="70"/>
    </row>
    <row r="1999" spans="1:9" ht="15" thickBot="1" x14ac:dyDescent="0.4">
      <c r="A1999" s="60">
        <v>4</v>
      </c>
      <c r="B1999" s="62">
        <v>2022</v>
      </c>
      <c r="C1999" s="64" t="s">
        <v>177</v>
      </c>
      <c r="D1999" s="66">
        <v>2745</v>
      </c>
      <c r="E1999" s="66">
        <v>5377</v>
      </c>
      <c r="F1999" s="68">
        <v>72922273</v>
      </c>
      <c r="G1999" s="68">
        <v>53584430</v>
      </c>
      <c r="H1999" s="68">
        <v>19468384</v>
      </c>
      <c r="I1999" s="70"/>
    </row>
    <row r="2000" spans="1:9" ht="15" thickBot="1" x14ac:dyDescent="0.4">
      <c r="A2000" s="60">
        <v>4</v>
      </c>
      <c r="B2000" s="62">
        <v>2022</v>
      </c>
      <c r="C2000" s="64" t="s">
        <v>178</v>
      </c>
      <c r="D2000" s="66">
        <v>2197</v>
      </c>
      <c r="E2000" s="66">
        <v>3203</v>
      </c>
      <c r="F2000" s="68">
        <v>16416180</v>
      </c>
      <c r="G2000" s="68">
        <v>15241129</v>
      </c>
      <c r="H2000" s="68">
        <v>8553858</v>
      </c>
      <c r="I2000" s="70"/>
    </row>
    <row r="2001" spans="1:9" ht="15" thickBot="1" x14ac:dyDescent="0.4">
      <c r="A2001" s="60">
        <v>4</v>
      </c>
      <c r="B2001" s="62">
        <v>2022</v>
      </c>
      <c r="C2001" s="64" t="s">
        <v>179</v>
      </c>
      <c r="D2001" s="66">
        <v>3323</v>
      </c>
      <c r="E2001" s="66">
        <v>6482</v>
      </c>
      <c r="F2001" s="68">
        <v>37579699</v>
      </c>
      <c r="G2001" s="68">
        <v>30103886</v>
      </c>
      <c r="H2001" s="68">
        <v>17381303</v>
      </c>
      <c r="I2001" s="70"/>
    </row>
    <row r="2002" spans="1:9" ht="15" thickBot="1" x14ac:dyDescent="0.4">
      <c r="A2002" s="60">
        <v>4</v>
      </c>
      <c r="B2002" s="62">
        <v>2022</v>
      </c>
      <c r="C2002" s="64" t="s">
        <v>180</v>
      </c>
      <c r="D2002" s="66">
        <v>1563</v>
      </c>
      <c r="E2002" s="66">
        <v>2374</v>
      </c>
      <c r="F2002" s="68">
        <v>25827267</v>
      </c>
      <c r="G2002" s="68">
        <v>16498901</v>
      </c>
      <c r="H2002" s="68">
        <v>4899282</v>
      </c>
      <c r="I2002" s="70"/>
    </row>
    <row r="2003" spans="1:9" ht="15" thickBot="1" x14ac:dyDescent="0.4">
      <c r="A2003" s="60">
        <v>4</v>
      </c>
      <c r="B2003" s="62">
        <v>2022</v>
      </c>
      <c r="C2003" s="64" t="s">
        <v>181</v>
      </c>
      <c r="D2003" s="66">
        <v>4947</v>
      </c>
      <c r="E2003" s="66">
        <v>8880</v>
      </c>
      <c r="F2003" s="68">
        <v>155819302</v>
      </c>
      <c r="G2003" s="68">
        <v>143722051</v>
      </c>
      <c r="H2003" s="68">
        <v>96545656</v>
      </c>
      <c r="I2003" s="70"/>
    </row>
    <row r="2004" spans="1:9" ht="15" thickBot="1" x14ac:dyDescent="0.4">
      <c r="A2004" s="60">
        <v>4</v>
      </c>
      <c r="B2004" s="62">
        <v>2022</v>
      </c>
      <c r="C2004" s="64" t="s">
        <v>182</v>
      </c>
      <c r="D2004" s="66">
        <v>2310</v>
      </c>
      <c r="E2004" s="66">
        <v>3744</v>
      </c>
      <c r="F2004" s="68">
        <v>50078170</v>
      </c>
      <c r="G2004" s="68">
        <v>42187954</v>
      </c>
      <c r="H2004" s="68">
        <v>16189457</v>
      </c>
      <c r="I2004" s="70"/>
    </row>
    <row r="2005" spans="1:9" ht="15" thickBot="1" x14ac:dyDescent="0.4">
      <c r="A2005" s="60">
        <v>4</v>
      </c>
      <c r="B2005" s="62">
        <v>2022</v>
      </c>
      <c r="C2005" s="64" t="s">
        <v>95</v>
      </c>
      <c r="D2005" s="66">
        <v>7939</v>
      </c>
      <c r="E2005" s="66">
        <v>14327</v>
      </c>
      <c r="F2005" s="68">
        <v>721111735</v>
      </c>
      <c r="G2005" s="68">
        <v>580840171</v>
      </c>
      <c r="H2005" s="68">
        <v>275898060</v>
      </c>
      <c r="I2005" s="70"/>
    </row>
    <row r="2006" spans="1:9" ht="29" thickBot="1" x14ac:dyDescent="0.4">
      <c r="A2006" s="60">
        <v>4</v>
      </c>
      <c r="B2006" s="62">
        <v>2022</v>
      </c>
      <c r="C2006" s="64" t="s">
        <v>183</v>
      </c>
      <c r="D2006" s="66">
        <v>2025</v>
      </c>
      <c r="E2006" s="66">
        <v>2930</v>
      </c>
      <c r="F2006" s="68">
        <v>45016262</v>
      </c>
      <c r="G2006" s="68">
        <v>19453829</v>
      </c>
      <c r="H2006" s="68">
        <v>9713554</v>
      </c>
      <c r="I2006" s="70"/>
    </row>
    <row r="2007" spans="1:9" ht="29" thickBot="1" x14ac:dyDescent="0.4">
      <c r="A2007" s="60">
        <v>4</v>
      </c>
      <c r="B2007" s="62">
        <v>2022</v>
      </c>
      <c r="C2007" s="64" t="s">
        <v>184</v>
      </c>
      <c r="D2007" s="66">
        <v>2573</v>
      </c>
      <c r="E2007" s="66">
        <v>4553</v>
      </c>
      <c r="F2007" s="68">
        <v>46181542</v>
      </c>
      <c r="G2007" s="68">
        <v>38408906</v>
      </c>
      <c r="H2007" s="68">
        <v>16729842</v>
      </c>
      <c r="I2007" s="70"/>
    </row>
    <row r="2008" spans="1:9" ht="15" thickBot="1" x14ac:dyDescent="0.4">
      <c r="A2008" s="60">
        <v>4</v>
      </c>
      <c r="B2008" s="62">
        <v>2022</v>
      </c>
      <c r="C2008" s="64" t="s">
        <v>185</v>
      </c>
      <c r="D2008" s="66">
        <v>5083</v>
      </c>
      <c r="E2008" s="66">
        <v>8790</v>
      </c>
      <c r="F2008" s="68">
        <v>138309568</v>
      </c>
      <c r="G2008" s="68">
        <v>124892876</v>
      </c>
      <c r="H2008" s="68">
        <v>67843539</v>
      </c>
      <c r="I2008" s="70"/>
    </row>
    <row r="2009" spans="1:9" ht="15" thickBot="1" x14ac:dyDescent="0.4">
      <c r="A2009" s="60">
        <v>4</v>
      </c>
      <c r="B2009" s="62">
        <v>2022</v>
      </c>
      <c r="C2009" s="64" t="s">
        <v>186</v>
      </c>
      <c r="D2009" s="66">
        <v>1668</v>
      </c>
      <c r="E2009" s="66">
        <v>2664</v>
      </c>
      <c r="F2009" s="68">
        <v>18234811</v>
      </c>
      <c r="G2009" s="68">
        <v>16783481</v>
      </c>
      <c r="H2009" s="68">
        <v>5966301</v>
      </c>
      <c r="I2009" s="70"/>
    </row>
    <row r="2010" spans="1:9" ht="15" thickBot="1" x14ac:dyDescent="0.4">
      <c r="A2010" s="60">
        <v>4</v>
      </c>
      <c r="B2010" s="62">
        <v>2022</v>
      </c>
      <c r="C2010" s="64" t="s">
        <v>187</v>
      </c>
      <c r="D2010" s="62">
        <v>708</v>
      </c>
      <c r="E2010" s="62">
        <v>767</v>
      </c>
      <c r="F2010" s="68">
        <v>2703396</v>
      </c>
      <c r="G2010" s="68">
        <v>2002607</v>
      </c>
      <c r="H2010" s="68">
        <v>1264394</v>
      </c>
      <c r="I2010" s="70"/>
    </row>
    <row r="2011" spans="1:9" ht="29" thickBot="1" x14ac:dyDescent="0.4">
      <c r="A2011" s="60">
        <v>4</v>
      </c>
      <c r="B2011" s="62">
        <v>2022</v>
      </c>
      <c r="C2011" s="64" t="s">
        <v>188</v>
      </c>
      <c r="D2011" s="66">
        <v>2869</v>
      </c>
      <c r="E2011" s="66">
        <v>5106</v>
      </c>
      <c r="F2011" s="68">
        <v>34255189</v>
      </c>
      <c r="G2011" s="68">
        <v>31045769</v>
      </c>
      <c r="H2011" s="68">
        <v>21163838</v>
      </c>
      <c r="I2011" s="70"/>
    </row>
    <row r="2012" spans="1:9" ht="15" thickBot="1" x14ac:dyDescent="0.4">
      <c r="A2012" s="60">
        <v>4</v>
      </c>
      <c r="B2012" s="62">
        <v>2022</v>
      </c>
      <c r="C2012" s="64" t="s">
        <v>189</v>
      </c>
      <c r="D2012" s="62">
        <v>985</v>
      </c>
      <c r="E2012" s="66">
        <v>1441</v>
      </c>
      <c r="F2012" s="68">
        <v>9443118</v>
      </c>
      <c r="G2012" s="68">
        <v>8526151</v>
      </c>
      <c r="H2012" s="68">
        <v>1921814</v>
      </c>
      <c r="I2012" s="70"/>
    </row>
    <row r="2013" spans="1:9" ht="15" thickBot="1" x14ac:dyDescent="0.4">
      <c r="A2013" s="60">
        <v>4</v>
      </c>
      <c r="B2013" s="62">
        <v>2022</v>
      </c>
      <c r="C2013" s="64" t="s">
        <v>190</v>
      </c>
      <c r="D2013" s="66">
        <v>5576</v>
      </c>
      <c r="E2013" s="66">
        <v>12642</v>
      </c>
      <c r="F2013" s="68">
        <v>228369477</v>
      </c>
      <c r="G2013" s="68">
        <v>210995042</v>
      </c>
      <c r="H2013" s="68">
        <v>134432532</v>
      </c>
      <c r="I2013" s="70"/>
    </row>
    <row r="2014" spans="1:9" ht="15" thickBot="1" x14ac:dyDescent="0.4">
      <c r="A2014" s="60">
        <v>4</v>
      </c>
      <c r="B2014" s="62">
        <v>2022</v>
      </c>
      <c r="C2014" s="64" t="s">
        <v>191</v>
      </c>
      <c r="D2014" s="66">
        <v>4015</v>
      </c>
      <c r="E2014" s="66">
        <v>7739</v>
      </c>
      <c r="F2014" s="68">
        <v>68286533</v>
      </c>
      <c r="G2014" s="68">
        <v>58636261</v>
      </c>
      <c r="H2014" s="68">
        <v>39872568</v>
      </c>
      <c r="I2014" s="70"/>
    </row>
    <row r="2015" spans="1:9" ht="29" thickBot="1" x14ac:dyDescent="0.4">
      <c r="A2015" s="60">
        <v>4</v>
      </c>
      <c r="B2015" s="62">
        <v>2022</v>
      </c>
      <c r="C2015" s="64" t="s">
        <v>192</v>
      </c>
      <c r="D2015" s="66">
        <v>1403</v>
      </c>
      <c r="E2015" s="66">
        <v>2195</v>
      </c>
      <c r="F2015" s="68">
        <v>10095856</v>
      </c>
      <c r="G2015" s="68">
        <v>8284568</v>
      </c>
      <c r="H2015" s="68">
        <v>3639989</v>
      </c>
      <c r="I2015" s="70"/>
    </row>
    <row r="2016" spans="1:9" ht="15" thickBot="1" x14ac:dyDescent="0.4">
      <c r="A2016" s="60">
        <v>4</v>
      </c>
      <c r="B2016" s="62">
        <v>2022</v>
      </c>
      <c r="C2016" s="64" t="s">
        <v>96</v>
      </c>
      <c r="D2016" s="66">
        <v>11230</v>
      </c>
      <c r="E2016" s="66">
        <v>55642</v>
      </c>
      <c r="F2016" s="68">
        <v>1879294027</v>
      </c>
      <c r="G2016" s="68">
        <v>1337406070</v>
      </c>
      <c r="H2016" s="68">
        <v>695004821</v>
      </c>
      <c r="I2016" s="70"/>
    </row>
    <row r="2017" spans="1:9" ht="15" thickBot="1" x14ac:dyDescent="0.4">
      <c r="A2017" s="60">
        <v>4</v>
      </c>
      <c r="B2017" s="62">
        <v>2022</v>
      </c>
      <c r="C2017" s="64" t="s">
        <v>193</v>
      </c>
      <c r="D2017" s="66">
        <v>2361</v>
      </c>
      <c r="E2017" s="66">
        <v>4040</v>
      </c>
      <c r="F2017" s="68">
        <v>63183281</v>
      </c>
      <c r="G2017" s="68">
        <v>45939587</v>
      </c>
      <c r="H2017" s="68">
        <v>14072675</v>
      </c>
      <c r="I2017" s="70"/>
    </row>
    <row r="2018" spans="1:9" ht="15" thickBot="1" x14ac:dyDescent="0.4">
      <c r="A2018" s="61">
        <v>3</v>
      </c>
      <c r="B2018" s="63">
        <v>2022</v>
      </c>
      <c r="C2018" s="65" t="s">
        <v>144</v>
      </c>
      <c r="D2018" s="67">
        <v>80500</v>
      </c>
      <c r="E2018" s="67">
        <v>753184</v>
      </c>
      <c r="F2018" s="69">
        <v>35999433042</v>
      </c>
      <c r="G2018" s="69">
        <v>26478768720</v>
      </c>
      <c r="H2018" s="69">
        <v>12433369945</v>
      </c>
      <c r="I2018" s="70"/>
    </row>
    <row r="2019" spans="1:9" ht="15" thickBot="1" x14ac:dyDescent="0.4">
      <c r="A2019" s="60">
        <v>3</v>
      </c>
      <c r="B2019" s="62">
        <v>2022</v>
      </c>
      <c r="C2019" s="64" t="s">
        <v>83</v>
      </c>
      <c r="D2019" s="66">
        <v>16290</v>
      </c>
      <c r="E2019" s="66">
        <v>51866</v>
      </c>
      <c r="F2019" s="68">
        <v>4521894558</v>
      </c>
      <c r="G2019" s="68">
        <v>2801764209</v>
      </c>
      <c r="H2019" s="68">
        <v>1118571108</v>
      </c>
      <c r="I2019" s="70"/>
    </row>
    <row r="2020" spans="1:9" ht="15" thickBot="1" x14ac:dyDescent="0.4">
      <c r="A2020" s="60">
        <v>3</v>
      </c>
      <c r="B2020" s="62">
        <v>2022</v>
      </c>
      <c r="C2020" s="64" t="s">
        <v>145</v>
      </c>
      <c r="D2020" s="66">
        <v>3332</v>
      </c>
      <c r="E2020" s="66">
        <v>4389</v>
      </c>
      <c r="F2020" s="68">
        <v>75168894</v>
      </c>
      <c r="G2020" s="68">
        <v>56875288</v>
      </c>
      <c r="H2020" s="68">
        <v>29520482</v>
      </c>
      <c r="I2020" s="70"/>
    </row>
    <row r="2021" spans="1:9" ht="15" thickBot="1" x14ac:dyDescent="0.4">
      <c r="A2021" s="60">
        <v>3</v>
      </c>
      <c r="B2021" s="62">
        <v>2022</v>
      </c>
      <c r="C2021" s="64" t="s">
        <v>84</v>
      </c>
      <c r="D2021" s="66">
        <v>18679</v>
      </c>
      <c r="E2021" s="66">
        <v>58889</v>
      </c>
      <c r="F2021" s="68">
        <v>3524227498</v>
      </c>
      <c r="G2021" s="68">
        <v>2669046833</v>
      </c>
      <c r="H2021" s="68">
        <v>1373249311</v>
      </c>
      <c r="I2021" s="70"/>
    </row>
    <row r="2022" spans="1:9" ht="15" thickBot="1" x14ac:dyDescent="0.4">
      <c r="A2022" s="60">
        <v>3</v>
      </c>
      <c r="B2022" s="62">
        <v>2022</v>
      </c>
      <c r="C2022" s="64" t="s">
        <v>146</v>
      </c>
      <c r="D2022" s="66">
        <v>3404</v>
      </c>
      <c r="E2022" s="66">
        <v>4307</v>
      </c>
      <c r="F2022" s="68">
        <v>55091542</v>
      </c>
      <c r="G2022" s="68">
        <v>48290120</v>
      </c>
      <c r="H2022" s="68">
        <v>29832222</v>
      </c>
      <c r="I2022" s="70"/>
    </row>
    <row r="2023" spans="1:9" ht="15" thickBot="1" x14ac:dyDescent="0.4">
      <c r="A2023" s="60">
        <v>3</v>
      </c>
      <c r="B2023" s="62">
        <v>2022</v>
      </c>
      <c r="C2023" s="64" t="s">
        <v>147</v>
      </c>
      <c r="D2023" s="66">
        <v>1385</v>
      </c>
      <c r="E2023" s="66">
        <v>2350</v>
      </c>
      <c r="F2023" s="68">
        <v>16169633</v>
      </c>
      <c r="G2023" s="68">
        <v>14481023</v>
      </c>
      <c r="H2023" s="68">
        <v>5052986</v>
      </c>
      <c r="I2023" s="70"/>
    </row>
    <row r="2024" spans="1:9" ht="15" thickBot="1" x14ac:dyDescent="0.4">
      <c r="A2024" s="60">
        <v>3</v>
      </c>
      <c r="B2024" s="62">
        <v>2022</v>
      </c>
      <c r="C2024" s="64" t="s">
        <v>148</v>
      </c>
      <c r="D2024" s="66">
        <v>1190</v>
      </c>
      <c r="E2024" s="66">
        <v>1581</v>
      </c>
      <c r="F2024" s="68">
        <v>7301858</v>
      </c>
      <c r="G2024" s="68">
        <v>6044229</v>
      </c>
      <c r="H2024" s="68">
        <v>2845881</v>
      </c>
      <c r="I2024" s="70"/>
    </row>
    <row r="2025" spans="1:9" ht="15" thickBot="1" x14ac:dyDescent="0.4">
      <c r="A2025" s="60">
        <v>3</v>
      </c>
      <c r="B2025" s="62">
        <v>2022</v>
      </c>
      <c r="C2025" s="64" t="s">
        <v>97</v>
      </c>
      <c r="D2025" s="66">
        <v>15953</v>
      </c>
      <c r="E2025" s="66">
        <v>45298</v>
      </c>
      <c r="F2025" s="68">
        <v>2119707696</v>
      </c>
      <c r="G2025" s="68">
        <v>1682624689</v>
      </c>
      <c r="H2025" s="68">
        <v>642480253</v>
      </c>
      <c r="I2025" s="70"/>
    </row>
    <row r="2026" spans="1:9" ht="29" thickBot="1" x14ac:dyDescent="0.4">
      <c r="A2026" s="60">
        <v>3</v>
      </c>
      <c r="B2026" s="62">
        <v>2022</v>
      </c>
      <c r="C2026" s="64" t="s">
        <v>98</v>
      </c>
      <c r="D2026" s="66">
        <v>7826</v>
      </c>
      <c r="E2026" s="66">
        <v>8662</v>
      </c>
      <c r="F2026" s="68">
        <v>397507001</v>
      </c>
      <c r="G2026" s="68">
        <v>312728713</v>
      </c>
      <c r="H2026" s="68">
        <v>167665872</v>
      </c>
      <c r="I2026" s="70"/>
    </row>
    <row r="2027" spans="1:9" ht="15" thickBot="1" x14ac:dyDescent="0.4">
      <c r="A2027" s="60">
        <v>3</v>
      </c>
      <c r="B2027" s="62">
        <v>2022</v>
      </c>
      <c r="C2027" s="64" t="s">
        <v>149</v>
      </c>
      <c r="D2027" s="66">
        <v>4797</v>
      </c>
      <c r="E2027" s="66">
        <v>8182</v>
      </c>
      <c r="F2027" s="68">
        <v>106846484</v>
      </c>
      <c r="G2027" s="68">
        <v>89482698</v>
      </c>
      <c r="H2027" s="68">
        <v>51869078</v>
      </c>
      <c r="I2027" s="70"/>
    </row>
    <row r="2028" spans="1:9" ht="15" thickBot="1" x14ac:dyDescent="0.4">
      <c r="A2028" s="60">
        <v>3</v>
      </c>
      <c r="B2028" s="62">
        <v>2022</v>
      </c>
      <c r="C2028" s="64" t="s">
        <v>150</v>
      </c>
      <c r="D2028" s="66">
        <v>1010</v>
      </c>
      <c r="E2028" s="66">
        <v>1451</v>
      </c>
      <c r="F2028" s="68">
        <v>12050705</v>
      </c>
      <c r="G2028" s="68">
        <v>10312655</v>
      </c>
      <c r="H2028" s="68">
        <v>3985219</v>
      </c>
      <c r="I2028" s="70"/>
    </row>
    <row r="2029" spans="1:9" ht="29" thickBot="1" x14ac:dyDescent="0.4">
      <c r="A2029" s="60">
        <v>3</v>
      </c>
      <c r="B2029" s="62">
        <v>2022</v>
      </c>
      <c r="C2029" s="64" t="s">
        <v>151</v>
      </c>
      <c r="D2029" s="66">
        <v>3049</v>
      </c>
      <c r="E2029" s="66">
        <v>4905</v>
      </c>
      <c r="F2029" s="68">
        <v>42903818</v>
      </c>
      <c r="G2029" s="68">
        <v>34760243</v>
      </c>
      <c r="H2029" s="68">
        <v>18885975</v>
      </c>
      <c r="I2029" s="70"/>
    </row>
    <row r="2030" spans="1:9" ht="15" thickBot="1" x14ac:dyDescent="0.4">
      <c r="A2030" s="60">
        <v>3</v>
      </c>
      <c r="B2030" s="62">
        <v>2022</v>
      </c>
      <c r="C2030" s="64" t="s">
        <v>152</v>
      </c>
      <c r="D2030" s="66">
        <v>1673</v>
      </c>
      <c r="E2030" s="66">
        <v>3145</v>
      </c>
      <c r="F2030" s="68">
        <v>20172741</v>
      </c>
      <c r="G2030" s="68">
        <v>15653674</v>
      </c>
      <c r="H2030" s="68">
        <v>8437667</v>
      </c>
      <c r="I2030" s="70"/>
    </row>
    <row r="2031" spans="1:9" ht="15" thickBot="1" x14ac:dyDescent="0.4">
      <c r="A2031" s="60">
        <v>3</v>
      </c>
      <c r="B2031" s="62">
        <v>2022</v>
      </c>
      <c r="C2031" s="64" t="s">
        <v>153</v>
      </c>
      <c r="D2031" s="66">
        <v>1059</v>
      </c>
      <c r="E2031" s="66">
        <v>1641</v>
      </c>
      <c r="F2031" s="68">
        <v>5876595</v>
      </c>
      <c r="G2031" s="68">
        <v>5344120</v>
      </c>
      <c r="H2031" s="68">
        <v>2284564</v>
      </c>
      <c r="I2031" s="70"/>
    </row>
    <row r="2032" spans="1:9" ht="15" thickBot="1" x14ac:dyDescent="0.4">
      <c r="A2032" s="60">
        <v>3</v>
      </c>
      <c r="B2032" s="62">
        <v>2022</v>
      </c>
      <c r="C2032" s="64" t="s">
        <v>154</v>
      </c>
      <c r="D2032" s="66">
        <v>1030</v>
      </c>
      <c r="E2032" s="66">
        <v>1710</v>
      </c>
      <c r="F2032" s="68">
        <v>5383755</v>
      </c>
      <c r="G2032" s="68">
        <v>4457830</v>
      </c>
      <c r="H2032" s="68">
        <v>2554019</v>
      </c>
      <c r="I2032" s="70"/>
    </row>
    <row r="2033" spans="1:9" ht="15" thickBot="1" x14ac:dyDescent="0.4">
      <c r="A2033" s="60">
        <v>3</v>
      </c>
      <c r="B2033" s="62">
        <v>2022</v>
      </c>
      <c r="C2033" s="64" t="s">
        <v>155</v>
      </c>
      <c r="D2033" s="66">
        <v>1905</v>
      </c>
      <c r="E2033" s="66">
        <v>2627</v>
      </c>
      <c r="F2033" s="68">
        <v>12966478</v>
      </c>
      <c r="G2033" s="68">
        <v>10881464</v>
      </c>
      <c r="H2033" s="68">
        <v>6341312</v>
      </c>
      <c r="I2033" s="70"/>
    </row>
    <row r="2034" spans="1:9" ht="15" thickBot="1" x14ac:dyDescent="0.4">
      <c r="A2034" s="60">
        <v>3</v>
      </c>
      <c r="B2034" s="62">
        <v>2022</v>
      </c>
      <c r="C2034" s="64" t="s">
        <v>156</v>
      </c>
      <c r="D2034" s="66">
        <v>4532</v>
      </c>
      <c r="E2034" s="66">
        <v>9383</v>
      </c>
      <c r="F2034" s="68">
        <v>97672599</v>
      </c>
      <c r="G2034" s="68">
        <v>78871247</v>
      </c>
      <c r="H2034" s="68">
        <v>36872033</v>
      </c>
      <c r="I2034" s="70"/>
    </row>
    <row r="2035" spans="1:9" ht="15" thickBot="1" x14ac:dyDescent="0.4">
      <c r="A2035" s="60">
        <v>3</v>
      </c>
      <c r="B2035" s="62">
        <v>2022</v>
      </c>
      <c r="C2035" s="64" t="s">
        <v>86</v>
      </c>
      <c r="D2035" s="66">
        <v>22804</v>
      </c>
      <c r="E2035" s="66">
        <v>24351</v>
      </c>
      <c r="F2035" s="68">
        <v>6200600707</v>
      </c>
      <c r="G2035" s="68">
        <v>3724499214</v>
      </c>
      <c r="H2035" s="68">
        <v>1778146052</v>
      </c>
      <c r="I2035" s="70"/>
    </row>
    <row r="2036" spans="1:9" ht="15" thickBot="1" x14ac:dyDescent="0.4">
      <c r="A2036" s="60">
        <v>3</v>
      </c>
      <c r="B2036" s="62">
        <v>2022</v>
      </c>
      <c r="C2036" s="64" t="s">
        <v>157</v>
      </c>
      <c r="D2036" s="66">
        <v>1000</v>
      </c>
      <c r="E2036" s="66">
        <v>1413</v>
      </c>
      <c r="F2036" s="68">
        <v>4515736</v>
      </c>
      <c r="G2036" s="68">
        <v>3756015</v>
      </c>
      <c r="H2036" s="68">
        <v>2286168</v>
      </c>
      <c r="I2036" s="70"/>
    </row>
    <row r="2037" spans="1:9" ht="15" thickBot="1" x14ac:dyDescent="0.4">
      <c r="A2037" s="60">
        <v>3</v>
      </c>
      <c r="B2037" s="62">
        <v>2022</v>
      </c>
      <c r="C2037" s="64" t="s">
        <v>87</v>
      </c>
      <c r="D2037" s="66">
        <v>13816</v>
      </c>
      <c r="E2037" s="66">
        <v>47965</v>
      </c>
      <c r="F2037" s="68">
        <v>2012121706</v>
      </c>
      <c r="G2037" s="68">
        <v>1578217857</v>
      </c>
      <c r="H2037" s="68">
        <v>766551488</v>
      </c>
      <c r="I2037" s="70"/>
    </row>
    <row r="2038" spans="1:9" ht="15" thickBot="1" x14ac:dyDescent="0.4">
      <c r="A2038" s="60">
        <v>3</v>
      </c>
      <c r="B2038" s="62">
        <v>2022</v>
      </c>
      <c r="C2038" s="64" t="s">
        <v>158</v>
      </c>
      <c r="D2038" s="66">
        <v>7915</v>
      </c>
      <c r="E2038" s="66">
        <v>22757</v>
      </c>
      <c r="F2038" s="68">
        <v>555011683</v>
      </c>
      <c r="G2038" s="68">
        <v>511061422</v>
      </c>
      <c r="H2038" s="68">
        <v>359557039</v>
      </c>
      <c r="I2038" s="70"/>
    </row>
    <row r="2039" spans="1:9" ht="15" thickBot="1" x14ac:dyDescent="0.4">
      <c r="A2039" s="60">
        <v>3</v>
      </c>
      <c r="B2039" s="62">
        <v>2022</v>
      </c>
      <c r="C2039" s="64" t="s">
        <v>88</v>
      </c>
      <c r="D2039" s="66">
        <v>18082</v>
      </c>
      <c r="E2039" s="66">
        <v>39983</v>
      </c>
      <c r="F2039" s="68">
        <v>3315579658</v>
      </c>
      <c r="G2039" s="68">
        <v>2698369214</v>
      </c>
      <c r="H2039" s="68">
        <v>1310270958</v>
      </c>
      <c r="I2039" s="70"/>
    </row>
    <row r="2040" spans="1:9" ht="15" thickBot="1" x14ac:dyDescent="0.4">
      <c r="A2040" s="60">
        <v>3</v>
      </c>
      <c r="B2040" s="62">
        <v>2022</v>
      </c>
      <c r="C2040" s="64" t="s">
        <v>159</v>
      </c>
      <c r="D2040" s="66">
        <v>4451</v>
      </c>
      <c r="E2040" s="66">
        <v>6714</v>
      </c>
      <c r="F2040" s="68">
        <v>61435911</v>
      </c>
      <c r="G2040" s="68">
        <v>55913900</v>
      </c>
      <c r="H2040" s="68">
        <v>31054297</v>
      </c>
      <c r="I2040" s="70"/>
    </row>
    <row r="2041" spans="1:9" ht="15" thickBot="1" x14ac:dyDescent="0.4">
      <c r="A2041" s="60">
        <v>3</v>
      </c>
      <c r="B2041" s="62">
        <v>2022</v>
      </c>
      <c r="C2041" s="64" t="s">
        <v>89</v>
      </c>
      <c r="D2041" s="66">
        <v>5029</v>
      </c>
      <c r="E2041" s="66">
        <v>9210</v>
      </c>
      <c r="F2041" s="68">
        <v>125128727</v>
      </c>
      <c r="G2041" s="68">
        <v>102206140</v>
      </c>
      <c r="H2041" s="68">
        <v>53039735</v>
      </c>
      <c r="I2041" s="70"/>
    </row>
    <row r="2042" spans="1:9" ht="15" thickBot="1" x14ac:dyDescent="0.4">
      <c r="A2042" s="60">
        <v>3</v>
      </c>
      <c r="B2042" s="62">
        <v>2022</v>
      </c>
      <c r="C2042" s="64" t="s">
        <v>90</v>
      </c>
      <c r="D2042" s="66">
        <v>7472</v>
      </c>
      <c r="E2042" s="66">
        <v>17366</v>
      </c>
      <c r="F2042" s="68">
        <v>380619079</v>
      </c>
      <c r="G2042" s="68">
        <v>335692399</v>
      </c>
      <c r="H2042" s="68">
        <v>159368489</v>
      </c>
      <c r="I2042" s="70"/>
    </row>
    <row r="2043" spans="1:9" ht="15" thickBot="1" x14ac:dyDescent="0.4">
      <c r="A2043" s="60">
        <v>3</v>
      </c>
      <c r="B2043" s="62">
        <v>2022</v>
      </c>
      <c r="C2043" s="64" t="s">
        <v>160</v>
      </c>
      <c r="D2043" s="66">
        <v>2201</v>
      </c>
      <c r="E2043" s="66">
        <v>2927</v>
      </c>
      <c r="F2043" s="68">
        <v>28208168</v>
      </c>
      <c r="G2043" s="68">
        <v>22707392</v>
      </c>
      <c r="H2043" s="68">
        <v>17148352</v>
      </c>
      <c r="I2043" s="70"/>
    </row>
    <row r="2044" spans="1:9" ht="15" thickBot="1" x14ac:dyDescent="0.4">
      <c r="A2044" s="60">
        <v>3</v>
      </c>
      <c r="B2044" s="62">
        <v>2022</v>
      </c>
      <c r="C2044" s="64" t="s">
        <v>161</v>
      </c>
      <c r="D2044" s="66">
        <v>4340</v>
      </c>
      <c r="E2044" s="66">
        <v>9098</v>
      </c>
      <c r="F2044" s="68">
        <v>148519151</v>
      </c>
      <c r="G2044" s="68">
        <v>137696167</v>
      </c>
      <c r="H2044" s="68">
        <v>77146623</v>
      </c>
      <c r="I2044" s="70"/>
    </row>
    <row r="2045" spans="1:9" ht="15" thickBot="1" x14ac:dyDescent="0.4">
      <c r="A2045" s="60">
        <v>3</v>
      </c>
      <c r="B2045" s="62">
        <v>2022</v>
      </c>
      <c r="C2045" s="64" t="s">
        <v>162</v>
      </c>
      <c r="D2045" s="66">
        <v>4509</v>
      </c>
      <c r="E2045" s="66">
        <v>7705</v>
      </c>
      <c r="F2045" s="68">
        <v>123998649</v>
      </c>
      <c r="G2045" s="68">
        <v>110498571</v>
      </c>
      <c r="H2045" s="68">
        <v>57206796</v>
      </c>
      <c r="I2045" s="70"/>
    </row>
    <row r="2046" spans="1:9" ht="15" thickBot="1" x14ac:dyDescent="0.4">
      <c r="A2046" s="60">
        <v>3</v>
      </c>
      <c r="B2046" s="62">
        <v>2022</v>
      </c>
      <c r="C2046" s="64" t="s">
        <v>163</v>
      </c>
      <c r="D2046" s="62">
        <v>834</v>
      </c>
      <c r="E2046" s="62">
        <v>959</v>
      </c>
      <c r="F2046" s="68">
        <v>2808211</v>
      </c>
      <c r="G2046" s="68">
        <v>2555191</v>
      </c>
      <c r="H2046" s="68">
        <v>1076396</v>
      </c>
      <c r="I2046" s="70"/>
    </row>
    <row r="2047" spans="1:9" ht="15" thickBot="1" x14ac:dyDescent="0.4">
      <c r="A2047" s="60">
        <v>3</v>
      </c>
      <c r="B2047" s="62">
        <v>2022</v>
      </c>
      <c r="C2047" s="64" t="s">
        <v>164</v>
      </c>
      <c r="D2047" s="66">
        <v>2029</v>
      </c>
      <c r="E2047" s="66">
        <v>2993</v>
      </c>
      <c r="F2047" s="68">
        <v>26318868</v>
      </c>
      <c r="G2047" s="68">
        <v>24054177</v>
      </c>
      <c r="H2047" s="68">
        <v>6529904</v>
      </c>
      <c r="I2047" s="70"/>
    </row>
    <row r="2048" spans="1:9" ht="15" thickBot="1" x14ac:dyDescent="0.4">
      <c r="A2048" s="60">
        <v>3</v>
      </c>
      <c r="B2048" s="62">
        <v>2022</v>
      </c>
      <c r="C2048" s="64" t="s">
        <v>165</v>
      </c>
      <c r="D2048" s="62">
        <v>820</v>
      </c>
      <c r="E2048" s="66">
        <v>1026</v>
      </c>
      <c r="F2048" s="68">
        <v>4366589</v>
      </c>
      <c r="G2048" s="68">
        <v>3996610</v>
      </c>
      <c r="H2048" s="68">
        <v>1796541</v>
      </c>
      <c r="I2048" s="70"/>
    </row>
    <row r="2049" spans="1:9" ht="15" thickBot="1" x14ac:dyDescent="0.4">
      <c r="A2049" s="60">
        <v>3</v>
      </c>
      <c r="B2049" s="62">
        <v>2022</v>
      </c>
      <c r="C2049" s="64" t="s">
        <v>91</v>
      </c>
      <c r="D2049" s="66">
        <v>18090</v>
      </c>
      <c r="E2049" s="66">
        <v>57980</v>
      </c>
      <c r="F2049" s="68">
        <v>2965240577</v>
      </c>
      <c r="G2049" s="68">
        <v>2470552109</v>
      </c>
      <c r="H2049" s="68">
        <v>1015580673</v>
      </c>
      <c r="I2049" s="70"/>
    </row>
    <row r="2050" spans="1:9" ht="15" thickBot="1" x14ac:dyDescent="0.4">
      <c r="A2050" s="60">
        <v>3</v>
      </c>
      <c r="B2050" s="62">
        <v>2022</v>
      </c>
      <c r="C2050" s="64" t="s">
        <v>166</v>
      </c>
      <c r="D2050" s="62">
        <v>778</v>
      </c>
      <c r="E2050" s="66">
        <v>1123</v>
      </c>
      <c r="F2050" s="68">
        <v>13298648</v>
      </c>
      <c r="G2050" s="68">
        <v>11908465</v>
      </c>
      <c r="H2050" s="68">
        <v>1739066</v>
      </c>
      <c r="I2050" s="70"/>
    </row>
    <row r="2051" spans="1:9" ht="29" thickBot="1" x14ac:dyDescent="0.4">
      <c r="A2051" s="60">
        <v>3</v>
      </c>
      <c r="B2051" s="62">
        <v>2022</v>
      </c>
      <c r="C2051" s="64" t="s">
        <v>167</v>
      </c>
      <c r="D2051" s="66">
        <v>2142</v>
      </c>
      <c r="E2051" s="66">
        <v>3829</v>
      </c>
      <c r="F2051" s="68">
        <v>67462008</v>
      </c>
      <c r="G2051" s="68">
        <v>57343020</v>
      </c>
      <c r="H2051" s="68">
        <v>12510050</v>
      </c>
      <c r="I2051" s="70"/>
    </row>
    <row r="2052" spans="1:9" ht="15" thickBot="1" x14ac:dyDescent="0.4">
      <c r="A2052" s="60">
        <v>3</v>
      </c>
      <c r="B2052" s="62">
        <v>2022</v>
      </c>
      <c r="C2052" s="64" t="s">
        <v>92</v>
      </c>
      <c r="D2052" s="66">
        <v>7183</v>
      </c>
      <c r="E2052" s="66">
        <v>11773</v>
      </c>
      <c r="F2052" s="68">
        <v>303741547</v>
      </c>
      <c r="G2052" s="68">
        <v>235539340</v>
      </c>
      <c r="H2052" s="68">
        <v>121942590</v>
      </c>
      <c r="I2052" s="70"/>
    </row>
    <row r="2053" spans="1:9" ht="15" thickBot="1" x14ac:dyDescent="0.4">
      <c r="A2053" s="60">
        <v>3</v>
      </c>
      <c r="B2053" s="62">
        <v>2022</v>
      </c>
      <c r="C2053" s="64" t="s">
        <v>168</v>
      </c>
      <c r="D2053" s="66">
        <v>2330</v>
      </c>
      <c r="E2053" s="66">
        <v>2913</v>
      </c>
      <c r="F2053" s="68">
        <v>33022879</v>
      </c>
      <c r="G2053" s="68">
        <v>20644246</v>
      </c>
      <c r="H2053" s="68">
        <v>13036807</v>
      </c>
      <c r="I2053" s="70"/>
    </row>
    <row r="2054" spans="1:9" ht="15" thickBot="1" x14ac:dyDescent="0.4">
      <c r="A2054" s="60">
        <v>3</v>
      </c>
      <c r="B2054" s="62">
        <v>2022</v>
      </c>
      <c r="C2054" s="64" t="s">
        <v>93</v>
      </c>
      <c r="D2054" s="66">
        <v>15472</v>
      </c>
      <c r="E2054" s="66">
        <v>42338</v>
      </c>
      <c r="F2054" s="68">
        <v>2022633525</v>
      </c>
      <c r="G2054" s="68">
        <v>1500107717</v>
      </c>
      <c r="H2054" s="68">
        <v>727978698</v>
      </c>
      <c r="I2054" s="70"/>
    </row>
    <row r="2055" spans="1:9" ht="29" thickBot="1" x14ac:dyDescent="0.4">
      <c r="A2055" s="60">
        <v>3</v>
      </c>
      <c r="B2055" s="62">
        <v>2022</v>
      </c>
      <c r="C2055" s="64" t="s">
        <v>169</v>
      </c>
      <c r="D2055" s="66">
        <v>2992</v>
      </c>
      <c r="E2055" s="66">
        <v>4585</v>
      </c>
      <c r="F2055" s="68">
        <v>50362889</v>
      </c>
      <c r="G2055" s="68">
        <v>44239479</v>
      </c>
      <c r="H2055" s="68">
        <v>21712499</v>
      </c>
      <c r="I2055" s="70"/>
    </row>
    <row r="2056" spans="1:9" ht="15" thickBot="1" x14ac:dyDescent="0.4">
      <c r="A2056" s="60">
        <v>3</v>
      </c>
      <c r="B2056" s="62">
        <v>2022</v>
      </c>
      <c r="C2056" s="64" t="s">
        <v>170</v>
      </c>
      <c r="D2056" s="66">
        <v>1858</v>
      </c>
      <c r="E2056" s="66">
        <v>2925</v>
      </c>
      <c r="F2056" s="68">
        <v>35508311</v>
      </c>
      <c r="G2056" s="68">
        <v>29441454</v>
      </c>
      <c r="H2056" s="68">
        <v>9772610</v>
      </c>
      <c r="I2056" s="70"/>
    </row>
    <row r="2057" spans="1:9" ht="15" thickBot="1" x14ac:dyDescent="0.4">
      <c r="A2057" s="60">
        <v>3</v>
      </c>
      <c r="B2057" s="62">
        <v>2022</v>
      </c>
      <c r="C2057" s="64" t="s">
        <v>171</v>
      </c>
      <c r="D2057" s="66">
        <v>3543</v>
      </c>
      <c r="E2057" s="66">
        <v>5727</v>
      </c>
      <c r="F2057" s="68">
        <v>110175566</v>
      </c>
      <c r="G2057" s="68">
        <v>77297798</v>
      </c>
      <c r="H2057" s="68">
        <v>29969852</v>
      </c>
      <c r="I2057" s="70"/>
    </row>
    <row r="2058" spans="1:9" ht="15" thickBot="1" x14ac:dyDescent="0.4">
      <c r="A2058" s="60">
        <v>3</v>
      </c>
      <c r="B2058" s="62">
        <v>2022</v>
      </c>
      <c r="C2058" s="64" t="s">
        <v>94</v>
      </c>
      <c r="D2058" s="66">
        <v>9830</v>
      </c>
      <c r="E2058" s="66">
        <v>19913</v>
      </c>
      <c r="F2058" s="68">
        <v>874823976</v>
      </c>
      <c r="G2058" s="68">
        <v>733965806</v>
      </c>
      <c r="H2058" s="68">
        <v>312707724</v>
      </c>
      <c r="I2058" s="70"/>
    </row>
    <row r="2059" spans="1:9" ht="15" thickBot="1" x14ac:dyDescent="0.4">
      <c r="A2059" s="60">
        <v>3</v>
      </c>
      <c r="B2059" s="62">
        <v>2022</v>
      </c>
      <c r="C2059" s="64" t="s">
        <v>172</v>
      </c>
      <c r="D2059" s="62">
        <v>781</v>
      </c>
      <c r="E2059" s="62">
        <v>903</v>
      </c>
      <c r="F2059" s="68">
        <v>8576314</v>
      </c>
      <c r="G2059" s="68">
        <v>8330509</v>
      </c>
      <c r="H2059" s="68">
        <v>2485919</v>
      </c>
      <c r="I2059" s="70"/>
    </row>
    <row r="2060" spans="1:9" ht="15" thickBot="1" x14ac:dyDescent="0.4">
      <c r="A2060" s="60">
        <v>3</v>
      </c>
      <c r="B2060" s="62">
        <v>2022</v>
      </c>
      <c r="C2060" s="64" t="s">
        <v>173</v>
      </c>
      <c r="D2060" s="66">
        <v>2982</v>
      </c>
      <c r="E2060" s="66">
        <v>3937</v>
      </c>
      <c r="F2060" s="68">
        <v>51782729</v>
      </c>
      <c r="G2060" s="68">
        <v>42514047</v>
      </c>
      <c r="H2060" s="68">
        <v>21913567</v>
      </c>
      <c r="I2060" s="70"/>
    </row>
    <row r="2061" spans="1:9" ht="29" thickBot="1" x14ac:dyDescent="0.4">
      <c r="A2061" s="60">
        <v>3</v>
      </c>
      <c r="B2061" s="62">
        <v>2022</v>
      </c>
      <c r="C2061" s="64" t="s">
        <v>174</v>
      </c>
      <c r="D2061" s="66">
        <v>4120</v>
      </c>
      <c r="E2061" s="66">
        <v>7103</v>
      </c>
      <c r="F2061" s="68">
        <v>88726698</v>
      </c>
      <c r="G2061" s="68">
        <v>77135553</v>
      </c>
      <c r="H2061" s="68">
        <v>38727314</v>
      </c>
      <c r="I2061" s="70"/>
    </row>
    <row r="2062" spans="1:9" ht="15" thickBot="1" x14ac:dyDescent="0.4">
      <c r="A2062" s="60">
        <v>3</v>
      </c>
      <c r="B2062" s="62">
        <v>2022</v>
      </c>
      <c r="C2062" s="64" t="s">
        <v>175</v>
      </c>
      <c r="D2062" s="66">
        <v>5799</v>
      </c>
      <c r="E2062" s="66">
        <v>9110</v>
      </c>
      <c r="F2062" s="68">
        <v>196033416</v>
      </c>
      <c r="G2062" s="68">
        <v>158277239</v>
      </c>
      <c r="H2062" s="68">
        <v>82050694</v>
      </c>
      <c r="I2062" s="70"/>
    </row>
    <row r="2063" spans="1:9" ht="15" thickBot="1" x14ac:dyDescent="0.4">
      <c r="A2063" s="60">
        <v>3</v>
      </c>
      <c r="B2063" s="62">
        <v>2022</v>
      </c>
      <c r="C2063" s="64" t="s">
        <v>176</v>
      </c>
      <c r="D2063" s="66">
        <v>4297</v>
      </c>
      <c r="E2063" s="66">
        <v>8085</v>
      </c>
      <c r="F2063" s="68">
        <v>153989877</v>
      </c>
      <c r="G2063" s="68">
        <v>128623327</v>
      </c>
      <c r="H2063" s="68">
        <v>47027653</v>
      </c>
      <c r="I2063" s="70"/>
    </row>
    <row r="2064" spans="1:9" ht="15" thickBot="1" x14ac:dyDescent="0.4">
      <c r="A2064" s="60">
        <v>3</v>
      </c>
      <c r="B2064" s="62">
        <v>2022</v>
      </c>
      <c r="C2064" s="64" t="s">
        <v>177</v>
      </c>
      <c r="D2064" s="66">
        <v>2984</v>
      </c>
      <c r="E2064" s="66">
        <v>5794</v>
      </c>
      <c r="F2064" s="68">
        <v>84721397</v>
      </c>
      <c r="G2064" s="68">
        <v>63616524</v>
      </c>
      <c r="H2064" s="68">
        <v>20294578</v>
      </c>
      <c r="I2064" s="70"/>
    </row>
    <row r="2065" spans="1:9" ht="15" thickBot="1" x14ac:dyDescent="0.4">
      <c r="A2065" s="60">
        <v>3</v>
      </c>
      <c r="B2065" s="62">
        <v>2022</v>
      </c>
      <c r="C2065" s="64" t="s">
        <v>178</v>
      </c>
      <c r="D2065" s="66">
        <v>2372</v>
      </c>
      <c r="E2065" s="66">
        <v>3427</v>
      </c>
      <c r="F2065" s="68">
        <v>21069135</v>
      </c>
      <c r="G2065" s="68">
        <v>19541424</v>
      </c>
      <c r="H2065" s="68">
        <v>10941239</v>
      </c>
      <c r="I2065" s="70"/>
    </row>
    <row r="2066" spans="1:9" ht="15" thickBot="1" x14ac:dyDescent="0.4">
      <c r="A2066" s="60">
        <v>3</v>
      </c>
      <c r="B2066" s="62">
        <v>2022</v>
      </c>
      <c r="C2066" s="64" t="s">
        <v>179</v>
      </c>
      <c r="D2066" s="66">
        <v>3607</v>
      </c>
      <c r="E2066" s="66">
        <v>6832</v>
      </c>
      <c r="F2066" s="68">
        <v>35586363</v>
      </c>
      <c r="G2066" s="68">
        <v>31805105</v>
      </c>
      <c r="H2066" s="68">
        <v>19350425</v>
      </c>
      <c r="I2066" s="70"/>
    </row>
    <row r="2067" spans="1:9" ht="15" thickBot="1" x14ac:dyDescent="0.4">
      <c r="A2067" s="60">
        <v>3</v>
      </c>
      <c r="B2067" s="62">
        <v>2022</v>
      </c>
      <c r="C2067" s="64" t="s">
        <v>180</v>
      </c>
      <c r="D2067" s="66">
        <v>1650</v>
      </c>
      <c r="E2067" s="66">
        <v>2513</v>
      </c>
      <c r="F2067" s="68">
        <v>35217818</v>
      </c>
      <c r="G2067" s="68">
        <v>19310929</v>
      </c>
      <c r="H2067" s="68">
        <v>4926138</v>
      </c>
      <c r="I2067" s="70"/>
    </row>
    <row r="2068" spans="1:9" ht="15" thickBot="1" x14ac:dyDescent="0.4">
      <c r="A2068" s="60">
        <v>3</v>
      </c>
      <c r="B2068" s="62">
        <v>2022</v>
      </c>
      <c r="C2068" s="64" t="s">
        <v>181</v>
      </c>
      <c r="D2068" s="66">
        <v>5438</v>
      </c>
      <c r="E2068" s="66">
        <v>9642</v>
      </c>
      <c r="F2068" s="68">
        <v>330312627</v>
      </c>
      <c r="G2068" s="68">
        <v>313008636</v>
      </c>
      <c r="H2068" s="68">
        <v>223421814</v>
      </c>
      <c r="I2068" s="70"/>
    </row>
    <row r="2069" spans="1:9" ht="15" thickBot="1" x14ac:dyDescent="0.4">
      <c r="A2069" s="60">
        <v>3</v>
      </c>
      <c r="B2069" s="62">
        <v>2022</v>
      </c>
      <c r="C2069" s="64" t="s">
        <v>182</v>
      </c>
      <c r="D2069" s="66">
        <v>2504</v>
      </c>
      <c r="E2069" s="66">
        <v>3946</v>
      </c>
      <c r="F2069" s="68">
        <v>59885673</v>
      </c>
      <c r="G2069" s="68">
        <v>47157298</v>
      </c>
      <c r="H2069" s="68">
        <v>16689889</v>
      </c>
      <c r="I2069" s="70"/>
    </row>
    <row r="2070" spans="1:9" ht="15" thickBot="1" x14ac:dyDescent="0.4">
      <c r="A2070" s="60">
        <v>3</v>
      </c>
      <c r="B2070" s="62">
        <v>2022</v>
      </c>
      <c r="C2070" s="64" t="s">
        <v>95</v>
      </c>
      <c r="D2070" s="66">
        <v>9044</v>
      </c>
      <c r="E2070" s="66">
        <v>15762</v>
      </c>
      <c r="F2070" s="68">
        <v>929222163</v>
      </c>
      <c r="G2070" s="68">
        <v>762199766</v>
      </c>
      <c r="H2070" s="68">
        <v>279347525</v>
      </c>
      <c r="I2070" s="70"/>
    </row>
    <row r="2071" spans="1:9" ht="29" thickBot="1" x14ac:dyDescent="0.4">
      <c r="A2071" s="60">
        <v>3</v>
      </c>
      <c r="B2071" s="62">
        <v>2022</v>
      </c>
      <c r="C2071" s="64" t="s">
        <v>183</v>
      </c>
      <c r="D2071" s="66">
        <v>2195</v>
      </c>
      <c r="E2071" s="66">
        <v>3133</v>
      </c>
      <c r="F2071" s="68">
        <v>51117863</v>
      </c>
      <c r="G2071" s="68">
        <v>22923119</v>
      </c>
      <c r="H2071" s="68">
        <v>10894353</v>
      </c>
      <c r="I2071" s="70"/>
    </row>
    <row r="2072" spans="1:9" ht="29" thickBot="1" x14ac:dyDescent="0.4">
      <c r="A2072" s="60">
        <v>3</v>
      </c>
      <c r="B2072" s="62">
        <v>2022</v>
      </c>
      <c r="C2072" s="64" t="s">
        <v>184</v>
      </c>
      <c r="D2072" s="66">
        <v>2850</v>
      </c>
      <c r="E2072" s="66">
        <v>4925</v>
      </c>
      <c r="F2072" s="68">
        <v>48892025</v>
      </c>
      <c r="G2072" s="68">
        <v>35885361</v>
      </c>
      <c r="H2072" s="68">
        <v>16086321</v>
      </c>
      <c r="I2072" s="70"/>
    </row>
    <row r="2073" spans="1:9" ht="15" thickBot="1" x14ac:dyDescent="0.4">
      <c r="A2073" s="60">
        <v>3</v>
      </c>
      <c r="B2073" s="62">
        <v>2022</v>
      </c>
      <c r="C2073" s="64" t="s">
        <v>185</v>
      </c>
      <c r="D2073" s="66">
        <v>5833</v>
      </c>
      <c r="E2073" s="66">
        <v>9784</v>
      </c>
      <c r="F2073" s="68">
        <v>277957652</v>
      </c>
      <c r="G2073" s="68">
        <v>236573278</v>
      </c>
      <c r="H2073" s="68">
        <v>132543316</v>
      </c>
      <c r="I2073" s="70"/>
    </row>
    <row r="2074" spans="1:9" ht="15" thickBot="1" x14ac:dyDescent="0.4">
      <c r="A2074" s="60">
        <v>3</v>
      </c>
      <c r="B2074" s="62">
        <v>2022</v>
      </c>
      <c r="C2074" s="64" t="s">
        <v>186</v>
      </c>
      <c r="D2074" s="66">
        <v>1860</v>
      </c>
      <c r="E2074" s="66">
        <v>2909</v>
      </c>
      <c r="F2074" s="68">
        <v>21284606</v>
      </c>
      <c r="G2074" s="68">
        <v>18478952</v>
      </c>
      <c r="H2074" s="68">
        <v>11111349</v>
      </c>
      <c r="I2074" s="70"/>
    </row>
    <row r="2075" spans="1:9" ht="15" thickBot="1" x14ac:dyDescent="0.4">
      <c r="A2075" s="60">
        <v>3</v>
      </c>
      <c r="B2075" s="62">
        <v>2022</v>
      </c>
      <c r="C2075" s="64" t="s">
        <v>187</v>
      </c>
      <c r="D2075" s="62">
        <v>742</v>
      </c>
      <c r="E2075" s="62">
        <v>808</v>
      </c>
      <c r="F2075" s="68">
        <v>3362221</v>
      </c>
      <c r="G2075" s="68">
        <v>3049162</v>
      </c>
      <c r="H2075" s="68">
        <v>2399814</v>
      </c>
      <c r="I2075" s="70"/>
    </row>
    <row r="2076" spans="1:9" ht="29" thickBot="1" x14ac:dyDescent="0.4">
      <c r="A2076" s="60">
        <v>3</v>
      </c>
      <c r="B2076" s="62">
        <v>2022</v>
      </c>
      <c r="C2076" s="64" t="s">
        <v>188</v>
      </c>
      <c r="D2076" s="66">
        <v>3337</v>
      </c>
      <c r="E2076" s="66">
        <v>5960</v>
      </c>
      <c r="F2076" s="68">
        <v>101246137</v>
      </c>
      <c r="G2076" s="68">
        <v>93551410</v>
      </c>
      <c r="H2076" s="68">
        <v>72418063</v>
      </c>
      <c r="I2076" s="70"/>
    </row>
    <row r="2077" spans="1:9" ht="15" thickBot="1" x14ac:dyDescent="0.4">
      <c r="A2077" s="60">
        <v>3</v>
      </c>
      <c r="B2077" s="62">
        <v>2022</v>
      </c>
      <c r="C2077" s="64" t="s">
        <v>189</v>
      </c>
      <c r="D2077" s="66">
        <v>1062</v>
      </c>
      <c r="E2077" s="66">
        <v>1534</v>
      </c>
      <c r="F2077" s="68">
        <v>10884032</v>
      </c>
      <c r="G2077" s="68">
        <v>9287056</v>
      </c>
      <c r="H2077" s="68">
        <v>2859250</v>
      </c>
      <c r="I2077" s="70"/>
    </row>
    <row r="2078" spans="1:9" ht="15" thickBot="1" x14ac:dyDescent="0.4">
      <c r="A2078" s="60">
        <v>3</v>
      </c>
      <c r="B2078" s="62">
        <v>2022</v>
      </c>
      <c r="C2078" s="64" t="s">
        <v>190</v>
      </c>
      <c r="D2078" s="66">
        <v>6472</v>
      </c>
      <c r="E2078" s="66">
        <v>14164</v>
      </c>
      <c r="F2078" s="68">
        <v>439361050</v>
      </c>
      <c r="G2078" s="68">
        <v>410685813</v>
      </c>
      <c r="H2078" s="68">
        <v>278106940</v>
      </c>
      <c r="I2078" s="70"/>
    </row>
    <row r="2079" spans="1:9" ht="15" thickBot="1" x14ac:dyDescent="0.4">
      <c r="A2079" s="60">
        <v>3</v>
      </c>
      <c r="B2079" s="62">
        <v>2022</v>
      </c>
      <c r="C2079" s="64" t="s">
        <v>191</v>
      </c>
      <c r="D2079" s="66">
        <v>4414</v>
      </c>
      <c r="E2079" s="66">
        <v>8259</v>
      </c>
      <c r="F2079" s="68">
        <v>73945308</v>
      </c>
      <c r="G2079" s="68">
        <v>63428983</v>
      </c>
      <c r="H2079" s="68">
        <v>38421371</v>
      </c>
      <c r="I2079" s="70"/>
    </row>
    <row r="2080" spans="1:9" ht="29" thickBot="1" x14ac:dyDescent="0.4">
      <c r="A2080" s="60">
        <v>3</v>
      </c>
      <c r="B2080" s="62">
        <v>2022</v>
      </c>
      <c r="C2080" s="64" t="s">
        <v>192</v>
      </c>
      <c r="D2080" s="66">
        <v>1517</v>
      </c>
      <c r="E2080" s="66">
        <v>2348</v>
      </c>
      <c r="F2080" s="68">
        <v>30127497</v>
      </c>
      <c r="G2080" s="68">
        <v>10441845</v>
      </c>
      <c r="H2080" s="68">
        <v>3900834</v>
      </c>
      <c r="I2080" s="70"/>
    </row>
    <row r="2081" spans="1:9" ht="15" thickBot="1" x14ac:dyDescent="0.4">
      <c r="A2081" s="60">
        <v>3</v>
      </c>
      <c r="B2081" s="62">
        <v>2022</v>
      </c>
      <c r="C2081" s="64" t="s">
        <v>96</v>
      </c>
      <c r="D2081" s="66">
        <v>13371</v>
      </c>
      <c r="E2081" s="66">
        <v>60126</v>
      </c>
      <c r="F2081" s="68">
        <v>2399997151</v>
      </c>
      <c r="G2081" s="68">
        <v>1528035704</v>
      </c>
      <c r="H2081" s="68">
        <v>694642028</v>
      </c>
      <c r="I2081" s="70"/>
    </row>
    <row r="2082" spans="1:9" ht="15" thickBot="1" x14ac:dyDescent="0.4">
      <c r="A2082" s="60">
        <v>3</v>
      </c>
      <c r="B2082" s="62">
        <v>2022</v>
      </c>
      <c r="C2082" s="64" t="s">
        <v>193</v>
      </c>
      <c r="D2082" s="66">
        <v>2523</v>
      </c>
      <c r="E2082" s="66">
        <v>4221</v>
      </c>
      <c r="F2082" s="68">
        <v>59688667</v>
      </c>
      <c r="G2082" s="68">
        <v>41024943</v>
      </c>
      <c r="H2082" s="68">
        <v>14232161</v>
      </c>
      <c r="I2082" s="70"/>
    </row>
    <row r="2083" spans="1:9" ht="15" thickBot="1" x14ac:dyDescent="0.4">
      <c r="A2083" s="61">
        <v>2</v>
      </c>
      <c r="B2083" s="63">
        <v>2022</v>
      </c>
      <c r="C2083" s="65" t="s">
        <v>144</v>
      </c>
      <c r="D2083" s="67">
        <v>53095</v>
      </c>
      <c r="E2083" s="67">
        <v>652925</v>
      </c>
      <c r="F2083" s="69">
        <v>26315684188</v>
      </c>
      <c r="G2083" s="69">
        <v>20115932461</v>
      </c>
      <c r="H2083" s="69">
        <v>10354175532</v>
      </c>
      <c r="I2083" s="70"/>
    </row>
    <row r="2084" spans="1:9" ht="15" thickBot="1" x14ac:dyDescent="0.4">
      <c r="A2084" s="60">
        <v>2</v>
      </c>
      <c r="B2084" s="62">
        <v>2022</v>
      </c>
      <c r="C2084" s="64" t="s">
        <v>83</v>
      </c>
      <c r="D2084" s="66">
        <v>13172</v>
      </c>
      <c r="E2084" s="66">
        <v>44986</v>
      </c>
      <c r="F2084" s="68">
        <v>3148748534</v>
      </c>
      <c r="G2084" s="68">
        <v>2298460518</v>
      </c>
      <c r="H2084" s="68">
        <v>942094635</v>
      </c>
      <c r="I2084" s="70"/>
    </row>
    <row r="2085" spans="1:9" ht="15" thickBot="1" x14ac:dyDescent="0.4">
      <c r="A2085" s="60">
        <v>2</v>
      </c>
      <c r="B2085" s="62">
        <v>2022</v>
      </c>
      <c r="C2085" s="64" t="s">
        <v>145</v>
      </c>
      <c r="D2085" s="66">
        <v>2954</v>
      </c>
      <c r="E2085" s="66">
        <v>3910</v>
      </c>
      <c r="F2085" s="68">
        <v>64001429</v>
      </c>
      <c r="G2085" s="68">
        <v>47679961</v>
      </c>
      <c r="H2085" s="68">
        <v>24845650</v>
      </c>
      <c r="I2085" s="70"/>
    </row>
    <row r="2086" spans="1:9" ht="15" thickBot="1" x14ac:dyDescent="0.4">
      <c r="A2086" s="60">
        <v>2</v>
      </c>
      <c r="B2086" s="62">
        <v>2022</v>
      </c>
      <c r="C2086" s="64" t="s">
        <v>84</v>
      </c>
      <c r="D2086" s="66">
        <v>14824</v>
      </c>
      <c r="E2086" s="66">
        <v>50552</v>
      </c>
      <c r="F2086" s="68">
        <v>2711184548</v>
      </c>
      <c r="G2086" s="68">
        <v>2018186929</v>
      </c>
      <c r="H2086" s="68">
        <v>1140649144</v>
      </c>
      <c r="I2086" s="70"/>
    </row>
    <row r="2087" spans="1:9" ht="15" thickBot="1" x14ac:dyDescent="0.4">
      <c r="A2087" s="60">
        <v>2</v>
      </c>
      <c r="B2087" s="62">
        <v>2022</v>
      </c>
      <c r="C2087" s="64" t="s">
        <v>146</v>
      </c>
      <c r="D2087" s="66">
        <v>2978</v>
      </c>
      <c r="E2087" s="66">
        <v>3786</v>
      </c>
      <c r="F2087" s="68">
        <v>43333761</v>
      </c>
      <c r="G2087" s="68">
        <v>38211468</v>
      </c>
      <c r="H2087" s="68">
        <v>24072839</v>
      </c>
      <c r="I2087" s="70"/>
    </row>
    <row r="2088" spans="1:9" ht="15" thickBot="1" x14ac:dyDescent="0.4">
      <c r="A2088" s="60">
        <v>2</v>
      </c>
      <c r="B2088" s="62">
        <v>2022</v>
      </c>
      <c r="C2088" s="64" t="s">
        <v>147</v>
      </c>
      <c r="D2088" s="66">
        <v>1144</v>
      </c>
      <c r="E2088" s="66">
        <v>1980</v>
      </c>
      <c r="F2088" s="68">
        <v>10646645</v>
      </c>
      <c r="G2088" s="68">
        <v>9580464</v>
      </c>
      <c r="H2088" s="68">
        <v>4320030</v>
      </c>
      <c r="I2088" s="70"/>
    </row>
    <row r="2089" spans="1:9" ht="15" thickBot="1" x14ac:dyDescent="0.4">
      <c r="A2089" s="60">
        <v>2</v>
      </c>
      <c r="B2089" s="62">
        <v>2022</v>
      </c>
      <c r="C2089" s="64" t="s">
        <v>148</v>
      </c>
      <c r="D2089" s="66">
        <v>1006</v>
      </c>
      <c r="E2089" s="66">
        <v>1360</v>
      </c>
      <c r="F2089" s="68">
        <v>5892330</v>
      </c>
      <c r="G2089" s="68">
        <v>4930257</v>
      </c>
      <c r="H2089" s="68">
        <v>2286465</v>
      </c>
      <c r="I2089" s="70"/>
    </row>
    <row r="2090" spans="1:9" ht="15" thickBot="1" x14ac:dyDescent="0.4">
      <c r="A2090" s="60">
        <v>2</v>
      </c>
      <c r="B2090" s="62">
        <v>2022</v>
      </c>
      <c r="C2090" s="64" t="s">
        <v>97</v>
      </c>
      <c r="D2090" s="66">
        <v>12505</v>
      </c>
      <c r="E2090" s="66">
        <v>38675</v>
      </c>
      <c r="F2090" s="68">
        <v>1398617454</v>
      </c>
      <c r="G2090" s="68">
        <v>1139347250</v>
      </c>
      <c r="H2090" s="68">
        <v>529450168</v>
      </c>
      <c r="I2090" s="70"/>
    </row>
    <row r="2091" spans="1:9" ht="29" thickBot="1" x14ac:dyDescent="0.4">
      <c r="A2091" s="60">
        <v>2</v>
      </c>
      <c r="B2091" s="62">
        <v>2022</v>
      </c>
      <c r="C2091" s="64" t="s">
        <v>98</v>
      </c>
      <c r="D2091" s="66">
        <v>6654</v>
      </c>
      <c r="E2091" s="66">
        <v>7414</v>
      </c>
      <c r="F2091" s="68">
        <v>292687616</v>
      </c>
      <c r="G2091" s="68">
        <v>233453447</v>
      </c>
      <c r="H2091" s="68">
        <v>139234620</v>
      </c>
      <c r="I2091" s="70"/>
    </row>
    <row r="2092" spans="1:9" ht="15" thickBot="1" x14ac:dyDescent="0.4">
      <c r="A2092" s="60">
        <v>2</v>
      </c>
      <c r="B2092" s="62">
        <v>2022</v>
      </c>
      <c r="C2092" s="64" t="s">
        <v>149</v>
      </c>
      <c r="D2092" s="66">
        <v>4011</v>
      </c>
      <c r="E2092" s="66">
        <v>6982</v>
      </c>
      <c r="F2092" s="68">
        <v>74430939</v>
      </c>
      <c r="G2092" s="68">
        <v>64583937</v>
      </c>
      <c r="H2092" s="68">
        <v>37686106</v>
      </c>
      <c r="I2092" s="70"/>
    </row>
    <row r="2093" spans="1:9" ht="15" thickBot="1" x14ac:dyDescent="0.4">
      <c r="A2093" s="60">
        <v>2</v>
      </c>
      <c r="B2093" s="62">
        <v>2022</v>
      </c>
      <c r="C2093" s="64" t="s">
        <v>150</v>
      </c>
      <c r="D2093" s="62">
        <v>925</v>
      </c>
      <c r="E2093" s="66">
        <v>1323</v>
      </c>
      <c r="F2093" s="68">
        <v>8077028</v>
      </c>
      <c r="G2093" s="68">
        <v>6855826</v>
      </c>
      <c r="H2093" s="68">
        <v>3744215</v>
      </c>
      <c r="I2093" s="70"/>
    </row>
    <row r="2094" spans="1:9" ht="29" thickBot="1" x14ac:dyDescent="0.4">
      <c r="A2094" s="60">
        <v>2</v>
      </c>
      <c r="B2094" s="62">
        <v>2022</v>
      </c>
      <c r="C2094" s="64" t="s">
        <v>151</v>
      </c>
      <c r="D2094" s="66">
        <v>2633</v>
      </c>
      <c r="E2094" s="66">
        <v>4346</v>
      </c>
      <c r="F2094" s="68">
        <v>32323242</v>
      </c>
      <c r="G2094" s="68">
        <v>26846044</v>
      </c>
      <c r="H2094" s="68">
        <v>15503432</v>
      </c>
      <c r="I2094" s="70"/>
    </row>
    <row r="2095" spans="1:9" ht="15" thickBot="1" x14ac:dyDescent="0.4">
      <c r="A2095" s="60">
        <v>2</v>
      </c>
      <c r="B2095" s="62">
        <v>2022</v>
      </c>
      <c r="C2095" s="64" t="s">
        <v>152</v>
      </c>
      <c r="D2095" s="66">
        <v>1461</v>
      </c>
      <c r="E2095" s="66">
        <v>2814</v>
      </c>
      <c r="F2095" s="68">
        <v>13535674</v>
      </c>
      <c r="G2095" s="68">
        <v>10600640</v>
      </c>
      <c r="H2095" s="68">
        <v>5547714</v>
      </c>
      <c r="I2095" s="70"/>
    </row>
    <row r="2096" spans="1:9" ht="15" thickBot="1" x14ac:dyDescent="0.4">
      <c r="A2096" s="60">
        <v>2</v>
      </c>
      <c r="B2096" s="62">
        <v>2022</v>
      </c>
      <c r="C2096" s="64" t="s">
        <v>153</v>
      </c>
      <c r="D2096" s="62">
        <v>943</v>
      </c>
      <c r="E2096" s="66">
        <v>1476</v>
      </c>
      <c r="F2096" s="68">
        <v>4532569</v>
      </c>
      <c r="G2096" s="68">
        <v>4120480</v>
      </c>
      <c r="H2096" s="68">
        <v>1823813</v>
      </c>
      <c r="I2096" s="70"/>
    </row>
    <row r="2097" spans="1:9" ht="15" thickBot="1" x14ac:dyDescent="0.4">
      <c r="A2097" s="60">
        <v>2</v>
      </c>
      <c r="B2097" s="62">
        <v>2022</v>
      </c>
      <c r="C2097" s="64" t="s">
        <v>154</v>
      </c>
      <c r="D2097" s="62">
        <v>926</v>
      </c>
      <c r="E2097" s="66">
        <v>1538</v>
      </c>
      <c r="F2097" s="68">
        <v>5456786</v>
      </c>
      <c r="G2097" s="68">
        <v>4332356</v>
      </c>
      <c r="H2097" s="68">
        <v>2128534</v>
      </c>
      <c r="I2097" s="70"/>
    </row>
    <row r="2098" spans="1:9" ht="15" thickBot="1" x14ac:dyDescent="0.4">
      <c r="A2098" s="60">
        <v>2</v>
      </c>
      <c r="B2098" s="62">
        <v>2022</v>
      </c>
      <c r="C2098" s="64" t="s">
        <v>155</v>
      </c>
      <c r="D2098" s="66">
        <v>1687</v>
      </c>
      <c r="E2098" s="66">
        <v>2316</v>
      </c>
      <c r="F2098" s="68">
        <v>9054357</v>
      </c>
      <c r="G2098" s="68">
        <v>8138998</v>
      </c>
      <c r="H2098" s="68">
        <v>4635062</v>
      </c>
      <c r="I2098" s="70"/>
    </row>
    <row r="2099" spans="1:9" ht="15" thickBot="1" x14ac:dyDescent="0.4">
      <c r="A2099" s="60">
        <v>2</v>
      </c>
      <c r="B2099" s="62">
        <v>2022</v>
      </c>
      <c r="C2099" s="64" t="s">
        <v>156</v>
      </c>
      <c r="D2099" s="66">
        <v>3867</v>
      </c>
      <c r="E2099" s="66">
        <v>8242</v>
      </c>
      <c r="F2099" s="68">
        <v>67246527</v>
      </c>
      <c r="G2099" s="68">
        <v>56564458</v>
      </c>
      <c r="H2099" s="68">
        <v>29930741</v>
      </c>
      <c r="I2099" s="70"/>
    </row>
    <row r="2100" spans="1:9" ht="15" thickBot="1" x14ac:dyDescent="0.4">
      <c r="A2100" s="60">
        <v>2</v>
      </c>
      <c r="B2100" s="62">
        <v>2022</v>
      </c>
      <c r="C2100" s="64" t="s">
        <v>86</v>
      </c>
      <c r="D2100" s="66">
        <v>17843</v>
      </c>
      <c r="E2100" s="66">
        <v>19395</v>
      </c>
      <c r="F2100" s="68">
        <v>4450474004</v>
      </c>
      <c r="G2100" s="68">
        <v>2870609525</v>
      </c>
      <c r="H2100" s="68">
        <v>1476338069</v>
      </c>
      <c r="I2100" s="70"/>
    </row>
    <row r="2101" spans="1:9" ht="15" thickBot="1" x14ac:dyDescent="0.4">
      <c r="A2101" s="60">
        <v>2</v>
      </c>
      <c r="B2101" s="62">
        <v>2022</v>
      </c>
      <c r="C2101" s="64" t="s">
        <v>157</v>
      </c>
      <c r="D2101" s="62">
        <v>916</v>
      </c>
      <c r="E2101" s="66">
        <v>1289</v>
      </c>
      <c r="F2101" s="68">
        <v>3693822</v>
      </c>
      <c r="G2101" s="68">
        <v>3480080</v>
      </c>
      <c r="H2101" s="68">
        <v>2161644</v>
      </c>
      <c r="I2101" s="70"/>
    </row>
    <row r="2102" spans="1:9" ht="15" thickBot="1" x14ac:dyDescent="0.4">
      <c r="A2102" s="60">
        <v>2</v>
      </c>
      <c r="B2102" s="62">
        <v>2022</v>
      </c>
      <c r="C2102" s="64" t="s">
        <v>87</v>
      </c>
      <c r="D2102" s="66">
        <v>11230</v>
      </c>
      <c r="E2102" s="66">
        <v>41884</v>
      </c>
      <c r="F2102" s="68">
        <v>1674431690</v>
      </c>
      <c r="G2102" s="68">
        <v>1324075162</v>
      </c>
      <c r="H2102" s="68">
        <v>641445655</v>
      </c>
      <c r="I2102" s="70"/>
    </row>
    <row r="2103" spans="1:9" ht="15" thickBot="1" x14ac:dyDescent="0.4">
      <c r="A2103" s="60">
        <v>2</v>
      </c>
      <c r="B2103" s="62">
        <v>2022</v>
      </c>
      <c r="C2103" s="64" t="s">
        <v>158</v>
      </c>
      <c r="D2103" s="66">
        <v>6803</v>
      </c>
      <c r="E2103" s="66">
        <v>20251</v>
      </c>
      <c r="F2103" s="68">
        <v>459273098</v>
      </c>
      <c r="G2103" s="68">
        <v>423031209</v>
      </c>
      <c r="H2103" s="68">
        <v>322126108</v>
      </c>
      <c r="I2103" s="70"/>
    </row>
    <row r="2104" spans="1:9" ht="15" thickBot="1" x14ac:dyDescent="0.4">
      <c r="A2104" s="60">
        <v>2</v>
      </c>
      <c r="B2104" s="62">
        <v>2022</v>
      </c>
      <c r="C2104" s="64" t="s">
        <v>88</v>
      </c>
      <c r="D2104" s="66">
        <v>14079</v>
      </c>
      <c r="E2104" s="66">
        <v>33961</v>
      </c>
      <c r="F2104" s="68">
        <v>2421999758</v>
      </c>
      <c r="G2104" s="68">
        <v>1949230036</v>
      </c>
      <c r="H2104" s="68">
        <v>1089465393</v>
      </c>
      <c r="I2104" s="70"/>
    </row>
    <row r="2105" spans="1:9" ht="15" thickBot="1" x14ac:dyDescent="0.4">
      <c r="A2105" s="60">
        <v>2</v>
      </c>
      <c r="B2105" s="62">
        <v>2022</v>
      </c>
      <c r="C2105" s="64" t="s">
        <v>159</v>
      </c>
      <c r="D2105" s="66">
        <v>3816</v>
      </c>
      <c r="E2105" s="66">
        <v>5859</v>
      </c>
      <c r="F2105" s="68">
        <v>47216328</v>
      </c>
      <c r="G2105" s="68">
        <v>41541553</v>
      </c>
      <c r="H2105" s="68">
        <v>25411360</v>
      </c>
      <c r="I2105" s="70"/>
    </row>
    <row r="2106" spans="1:9" ht="15" thickBot="1" x14ac:dyDescent="0.4">
      <c r="A2106" s="60">
        <v>2</v>
      </c>
      <c r="B2106" s="62">
        <v>2022</v>
      </c>
      <c r="C2106" s="64" t="s">
        <v>89</v>
      </c>
      <c r="D2106" s="66">
        <v>4282</v>
      </c>
      <c r="E2106" s="66">
        <v>8105</v>
      </c>
      <c r="F2106" s="68">
        <v>93462892</v>
      </c>
      <c r="G2106" s="68">
        <v>77387688</v>
      </c>
      <c r="H2106" s="68">
        <v>42692732</v>
      </c>
      <c r="I2106" s="70"/>
    </row>
    <row r="2107" spans="1:9" ht="15" thickBot="1" x14ac:dyDescent="0.4">
      <c r="A2107" s="60">
        <v>2</v>
      </c>
      <c r="B2107" s="62">
        <v>2022</v>
      </c>
      <c r="C2107" s="64" t="s">
        <v>90</v>
      </c>
      <c r="D2107" s="66">
        <v>6339</v>
      </c>
      <c r="E2107" s="66">
        <v>15183</v>
      </c>
      <c r="F2107" s="68">
        <v>313478543</v>
      </c>
      <c r="G2107" s="68">
        <v>283055724</v>
      </c>
      <c r="H2107" s="68">
        <v>132109434</v>
      </c>
      <c r="I2107" s="70"/>
    </row>
    <row r="2108" spans="1:9" ht="15" thickBot="1" x14ac:dyDescent="0.4">
      <c r="A2108" s="60">
        <v>2</v>
      </c>
      <c r="B2108" s="62">
        <v>2022</v>
      </c>
      <c r="C2108" s="64" t="s">
        <v>160</v>
      </c>
      <c r="D2108" s="66">
        <v>1945</v>
      </c>
      <c r="E2108" s="66">
        <v>2608</v>
      </c>
      <c r="F2108" s="68">
        <v>22897943</v>
      </c>
      <c r="G2108" s="68">
        <v>16784280</v>
      </c>
      <c r="H2108" s="68">
        <v>13254357</v>
      </c>
      <c r="I2108" s="70"/>
    </row>
    <row r="2109" spans="1:9" ht="15" thickBot="1" x14ac:dyDescent="0.4">
      <c r="A2109" s="60">
        <v>2</v>
      </c>
      <c r="B2109" s="62">
        <v>2022</v>
      </c>
      <c r="C2109" s="64" t="s">
        <v>161</v>
      </c>
      <c r="D2109" s="66">
        <v>3695</v>
      </c>
      <c r="E2109" s="66">
        <v>8083</v>
      </c>
      <c r="F2109" s="68">
        <v>126050249</v>
      </c>
      <c r="G2109" s="68">
        <v>117402216</v>
      </c>
      <c r="H2109" s="68">
        <v>62592580</v>
      </c>
      <c r="I2109" s="70"/>
    </row>
    <row r="2110" spans="1:9" ht="15" thickBot="1" x14ac:dyDescent="0.4">
      <c r="A2110" s="60">
        <v>2</v>
      </c>
      <c r="B2110" s="62">
        <v>2022</v>
      </c>
      <c r="C2110" s="64" t="s">
        <v>162</v>
      </c>
      <c r="D2110" s="66">
        <v>3834</v>
      </c>
      <c r="E2110" s="66">
        <v>6709</v>
      </c>
      <c r="F2110" s="68">
        <v>106574254</v>
      </c>
      <c r="G2110" s="68">
        <v>96455406</v>
      </c>
      <c r="H2110" s="68">
        <v>45043135</v>
      </c>
      <c r="I2110" s="70"/>
    </row>
    <row r="2111" spans="1:9" ht="15" thickBot="1" x14ac:dyDescent="0.4">
      <c r="A2111" s="60">
        <v>2</v>
      </c>
      <c r="B2111" s="62">
        <v>2022</v>
      </c>
      <c r="C2111" s="64" t="s">
        <v>163</v>
      </c>
      <c r="D2111" s="62">
        <v>707</v>
      </c>
      <c r="E2111" s="62">
        <v>823</v>
      </c>
      <c r="F2111" s="68">
        <v>1627673</v>
      </c>
      <c r="G2111" s="68">
        <v>1531781</v>
      </c>
      <c r="H2111" s="68">
        <v>1019780</v>
      </c>
      <c r="I2111" s="70"/>
    </row>
    <row r="2112" spans="1:9" ht="15" thickBot="1" x14ac:dyDescent="0.4">
      <c r="A2112" s="60">
        <v>2</v>
      </c>
      <c r="B2112" s="62">
        <v>2022</v>
      </c>
      <c r="C2112" s="64" t="s">
        <v>164</v>
      </c>
      <c r="D2112" s="66">
        <v>1761</v>
      </c>
      <c r="E2112" s="66">
        <v>2660</v>
      </c>
      <c r="F2112" s="68">
        <v>14513392</v>
      </c>
      <c r="G2112" s="68">
        <v>12697118</v>
      </c>
      <c r="H2112" s="68">
        <v>5198182</v>
      </c>
      <c r="I2112" s="70"/>
    </row>
    <row r="2113" spans="1:9" ht="15" thickBot="1" x14ac:dyDescent="0.4">
      <c r="A2113" s="60">
        <v>2</v>
      </c>
      <c r="B2113" s="62">
        <v>2022</v>
      </c>
      <c r="C2113" s="64" t="s">
        <v>165</v>
      </c>
      <c r="D2113" s="62">
        <v>773</v>
      </c>
      <c r="E2113" s="62">
        <v>990</v>
      </c>
      <c r="F2113" s="68">
        <v>3124402</v>
      </c>
      <c r="G2113" s="68">
        <v>2789892</v>
      </c>
      <c r="H2113" s="68">
        <v>1536910</v>
      </c>
      <c r="I2113" s="70"/>
    </row>
    <row r="2114" spans="1:9" ht="15" thickBot="1" x14ac:dyDescent="0.4">
      <c r="A2114" s="60">
        <v>2</v>
      </c>
      <c r="B2114" s="62">
        <v>2022</v>
      </c>
      <c r="C2114" s="64" t="s">
        <v>91</v>
      </c>
      <c r="D2114" s="66">
        <v>14006</v>
      </c>
      <c r="E2114" s="66">
        <v>49205</v>
      </c>
      <c r="F2114" s="68">
        <v>2188696323</v>
      </c>
      <c r="G2114" s="68">
        <v>1828240896</v>
      </c>
      <c r="H2114" s="68">
        <v>844654344</v>
      </c>
      <c r="I2114" s="70"/>
    </row>
    <row r="2115" spans="1:9" ht="15" thickBot="1" x14ac:dyDescent="0.4">
      <c r="A2115" s="60">
        <v>2</v>
      </c>
      <c r="B2115" s="62">
        <v>2022</v>
      </c>
      <c r="C2115" s="64" t="s">
        <v>166</v>
      </c>
      <c r="D2115" s="62">
        <v>691</v>
      </c>
      <c r="E2115" s="66">
        <v>1022</v>
      </c>
      <c r="F2115" s="68">
        <v>5375852</v>
      </c>
      <c r="G2115" s="68">
        <v>4856818</v>
      </c>
      <c r="H2115" s="68">
        <v>1286424</v>
      </c>
      <c r="I2115" s="70"/>
    </row>
    <row r="2116" spans="1:9" ht="29" thickBot="1" x14ac:dyDescent="0.4">
      <c r="A2116" s="60">
        <v>2</v>
      </c>
      <c r="B2116" s="62">
        <v>2022</v>
      </c>
      <c r="C2116" s="64" t="s">
        <v>167</v>
      </c>
      <c r="D2116" s="66">
        <v>2014</v>
      </c>
      <c r="E2116" s="66">
        <v>3573</v>
      </c>
      <c r="F2116" s="68">
        <v>42350417</v>
      </c>
      <c r="G2116" s="68">
        <v>36096633</v>
      </c>
      <c r="H2116" s="68">
        <v>10857354</v>
      </c>
      <c r="I2116" s="70"/>
    </row>
    <row r="2117" spans="1:9" ht="15" thickBot="1" x14ac:dyDescent="0.4">
      <c r="A2117" s="60">
        <v>2</v>
      </c>
      <c r="B2117" s="62">
        <v>2022</v>
      </c>
      <c r="C2117" s="64" t="s">
        <v>92</v>
      </c>
      <c r="D2117" s="66">
        <v>6137</v>
      </c>
      <c r="E2117" s="66">
        <v>10231</v>
      </c>
      <c r="F2117" s="68">
        <v>222422126</v>
      </c>
      <c r="G2117" s="68">
        <v>173566659</v>
      </c>
      <c r="H2117" s="68">
        <v>100326456</v>
      </c>
      <c r="I2117" s="70"/>
    </row>
    <row r="2118" spans="1:9" ht="15" thickBot="1" x14ac:dyDescent="0.4">
      <c r="A2118" s="60">
        <v>2</v>
      </c>
      <c r="B2118" s="62">
        <v>2022</v>
      </c>
      <c r="C2118" s="64" t="s">
        <v>168</v>
      </c>
      <c r="D2118" s="66">
        <v>2034</v>
      </c>
      <c r="E2118" s="66">
        <v>2535</v>
      </c>
      <c r="F2118" s="68">
        <v>19732194</v>
      </c>
      <c r="G2118" s="68">
        <v>17078446</v>
      </c>
      <c r="H2118" s="68">
        <v>10419364</v>
      </c>
      <c r="I2118" s="70"/>
    </row>
    <row r="2119" spans="1:9" ht="15" thickBot="1" x14ac:dyDescent="0.4">
      <c r="A2119" s="60">
        <v>2</v>
      </c>
      <c r="B2119" s="62">
        <v>2022</v>
      </c>
      <c r="C2119" s="64" t="s">
        <v>93</v>
      </c>
      <c r="D2119" s="66">
        <v>12265</v>
      </c>
      <c r="E2119" s="66">
        <v>36372</v>
      </c>
      <c r="F2119" s="68">
        <v>1393174209</v>
      </c>
      <c r="G2119" s="68">
        <v>1075346511</v>
      </c>
      <c r="H2119" s="68">
        <v>595946540</v>
      </c>
      <c r="I2119" s="70"/>
    </row>
    <row r="2120" spans="1:9" ht="29" thickBot="1" x14ac:dyDescent="0.4">
      <c r="A2120" s="60">
        <v>2</v>
      </c>
      <c r="B2120" s="62">
        <v>2022</v>
      </c>
      <c r="C2120" s="64" t="s">
        <v>169</v>
      </c>
      <c r="D2120" s="66">
        <v>2620</v>
      </c>
      <c r="E2120" s="66">
        <v>4077</v>
      </c>
      <c r="F2120" s="68">
        <v>39565295</v>
      </c>
      <c r="G2120" s="68">
        <v>35041589</v>
      </c>
      <c r="H2120" s="68">
        <v>16881287</v>
      </c>
      <c r="I2120" s="70"/>
    </row>
    <row r="2121" spans="1:9" ht="15" thickBot="1" x14ac:dyDescent="0.4">
      <c r="A2121" s="60">
        <v>2</v>
      </c>
      <c r="B2121" s="62">
        <v>2022</v>
      </c>
      <c r="C2121" s="64" t="s">
        <v>170</v>
      </c>
      <c r="D2121" s="66">
        <v>1577</v>
      </c>
      <c r="E2121" s="66">
        <v>2571</v>
      </c>
      <c r="F2121" s="68">
        <v>23103918</v>
      </c>
      <c r="G2121" s="68">
        <v>21432453</v>
      </c>
      <c r="H2121" s="68">
        <v>7246897</v>
      </c>
      <c r="I2121" s="70"/>
    </row>
    <row r="2122" spans="1:9" ht="15" thickBot="1" x14ac:dyDescent="0.4">
      <c r="A2122" s="60">
        <v>2</v>
      </c>
      <c r="B2122" s="62">
        <v>2022</v>
      </c>
      <c r="C2122" s="64" t="s">
        <v>171</v>
      </c>
      <c r="D2122" s="66">
        <v>3061</v>
      </c>
      <c r="E2122" s="66">
        <v>5024</v>
      </c>
      <c r="F2122" s="68">
        <v>65526428</v>
      </c>
      <c r="G2122" s="68">
        <v>56476746</v>
      </c>
      <c r="H2122" s="68">
        <v>24922175</v>
      </c>
      <c r="I2122" s="70"/>
    </row>
    <row r="2123" spans="1:9" ht="15" thickBot="1" x14ac:dyDescent="0.4">
      <c r="A2123" s="60">
        <v>2</v>
      </c>
      <c r="B2123" s="62">
        <v>2022</v>
      </c>
      <c r="C2123" s="64" t="s">
        <v>94</v>
      </c>
      <c r="D2123" s="66">
        <v>8158</v>
      </c>
      <c r="E2123" s="66">
        <v>17283</v>
      </c>
      <c r="F2123" s="68">
        <v>646855673</v>
      </c>
      <c r="G2123" s="68">
        <v>553269975</v>
      </c>
      <c r="H2123" s="68">
        <v>250647895</v>
      </c>
      <c r="I2123" s="70"/>
    </row>
    <row r="2124" spans="1:9" ht="15" thickBot="1" x14ac:dyDescent="0.4">
      <c r="A2124" s="60">
        <v>2</v>
      </c>
      <c r="B2124" s="62">
        <v>2022</v>
      </c>
      <c r="C2124" s="64" t="s">
        <v>172</v>
      </c>
      <c r="D2124" s="62">
        <v>693</v>
      </c>
      <c r="E2124" s="62">
        <v>807</v>
      </c>
      <c r="F2124" s="68">
        <v>7000908</v>
      </c>
      <c r="G2124" s="68">
        <v>6884102</v>
      </c>
      <c r="H2124" s="68">
        <v>2239882</v>
      </c>
      <c r="I2124" s="70"/>
    </row>
    <row r="2125" spans="1:9" ht="15" thickBot="1" x14ac:dyDescent="0.4">
      <c r="A2125" s="60">
        <v>2</v>
      </c>
      <c r="B2125" s="62">
        <v>2022</v>
      </c>
      <c r="C2125" s="64" t="s">
        <v>173</v>
      </c>
      <c r="D2125" s="66">
        <v>2588</v>
      </c>
      <c r="E2125" s="66">
        <v>3425</v>
      </c>
      <c r="F2125" s="68">
        <v>41041507</v>
      </c>
      <c r="G2125" s="68">
        <v>32652461</v>
      </c>
      <c r="H2125" s="68">
        <v>17563732</v>
      </c>
      <c r="I2125" s="70"/>
    </row>
    <row r="2126" spans="1:9" ht="29" thickBot="1" x14ac:dyDescent="0.4">
      <c r="A2126" s="60">
        <v>2</v>
      </c>
      <c r="B2126" s="62">
        <v>2022</v>
      </c>
      <c r="C2126" s="64" t="s">
        <v>174</v>
      </c>
      <c r="D2126" s="66">
        <v>3576</v>
      </c>
      <c r="E2126" s="66">
        <v>6233</v>
      </c>
      <c r="F2126" s="68">
        <v>68208665</v>
      </c>
      <c r="G2126" s="68">
        <v>61514396</v>
      </c>
      <c r="H2126" s="68">
        <v>30682868</v>
      </c>
      <c r="I2126" s="70"/>
    </row>
    <row r="2127" spans="1:9" ht="15" thickBot="1" x14ac:dyDescent="0.4">
      <c r="A2127" s="60">
        <v>2</v>
      </c>
      <c r="B2127" s="62">
        <v>2022</v>
      </c>
      <c r="C2127" s="64" t="s">
        <v>175</v>
      </c>
      <c r="D2127" s="66">
        <v>4956</v>
      </c>
      <c r="E2127" s="66">
        <v>7986</v>
      </c>
      <c r="F2127" s="68">
        <v>149113906</v>
      </c>
      <c r="G2127" s="68">
        <v>124943434</v>
      </c>
      <c r="H2127" s="68">
        <v>70036601</v>
      </c>
      <c r="I2127" s="70"/>
    </row>
    <row r="2128" spans="1:9" ht="15" thickBot="1" x14ac:dyDescent="0.4">
      <c r="A2128" s="60">
        <v>2</v>
      </c>
      <c r="B2128" s="62">
        <v>2022</v>
      </c>
      <c r="C2128" s="64" t="s">
        <v>176</v>
      </c>
      <c r="D2128" s="66">
        <v>3707</v>
      </c>
      <c r="E2128" s="66">
        <v>7108</v>
      </c>
      <c r="F2128" s="68">
        <v>115817825</v>
      </c>
      <c r="G2128" s="68">
        <v>97378912</v>
      </c>
      <c r="H2128" s="68">
        <v>39598325</v>
      </c>
      <c r="I2128" s="70"/>
    </row>
    <row r="2129" spans="1:9" ht="15" thickBot="1" x14ac:dyDescent="0.4">
      <c r="A2129" s="60">
        <v>2</v>
      </c>
      <c r="B2129" s="62">
        <v>2022</v>
      </c>
      <c r="C2129" s="64" t="s">
        <v>177</v>
      </c>
      <c r="D2129" s="66">
        <v>2610</v>
      </c>
      <c r="E2129" s="66">
        <v>5119</v>
      </c>
      <c r="F2129" s="68">
        <v>62286789</v>
      </c>
      <c r="G2129" s="68">
        <v>43644464</v>
      </c>
      <c r="H2129" s="68">
        <v>16025022</v>
      </c>
      <c r="I2129" s="70"/>
    </row>
    <row r="2130" spans="1:9" ht="15" thickBot="1" x14ac:dyDescent="0.4">
      <c r="A2130" s="60">
        <v>2</v>
      </c>
      <c r="B2130" s="62">
        <v>2022</v>
      </c>
      <c r="C2130" s="64" t="s">
        <v>178</v>
      </c>
      <c r="D2130" s="66">
        <v>2078</v>
      </c>
      <c r="E2130" s="66">
        <v>3020</v>
      </c>
      <c r="F2130" s="68">
        <v>14719092</v>
      </c>
      <c r="G2130" s="68">
        <v>13721763</v>
      </c>
      <c r="H2130" s="68">
        <v>9287116</v>
      </c>
      <c r="I2130" s="70"/>
    </row>
    <row r="2131" spans="1:9" ht="15" thickBot="1" x14ac:dyDescent="0.4">
      <c r="A2131" s="60">
        <v>2</v>
      </c>
      <c r="B2131" s="62">
        <v>2022</v>
      </c>
      <c r="C2131" s="64" t="s">
        <v>179</v>
      </c>
      <c r="D2131" s="66">
        <v>3115</v>
      </c>
      <c r="E2131" s="66">
        <v>6107</v>
      </c>
      <c r="F2131" s="68">
        <v>30737819</v>
      </c>
      <c r="G2131" s="68">
        <v>26252556</v>
      </c>
      <c r="H2131" s="68">
        <v>15811789</v>
      </c>
      <c r="I2131" s="70"/>
    </row>
    <row r="2132" spans="1:9" ht="15" thickBot="1" x14ac:dyDescent="0.4">
      <c r="A2132" s="60">
        <v>2</v>
      </c>
      <c r="B2132" s="62">
        <v>2022</v>
      </c>
      <c r="C2132" s="64" t="s">
        <v>180</v>
      </c>
      <c r="D2132" s="66">
        <v>1451</v>
      </c>
      <c r="E2132" s="66">
        <v>2214</v>
      </c>
      <c r="F2132" s="68">
        <v>18022991</v>
      </c>
      <c r="G2132" s="68">
        <v>12789429</v>
      </c>
      <c r="H2132" s="68">
        <v>4070752</v>
      </c>
      <c r="I2132" s="70"/>
    </row>
    <row r="2133" spans="1:9" ht="15" thickBot="1" x14ac:dyDescent="0.4">
      <c r="A2133" s="60">
        <v>2</v>
      </c>
      <c r="B2133" s="62">
        <v>2022</v>
      </c>
      <c r="C2133" s="64" t="s">
        <v>181</v>
      </c>
      <c r="D2133" s="66">
        <v>4801</v>
      </c>
      <c r="E2133" s="66">
        <v>8643</v>
      </c>
      <c r="F2133" s="68">
        <v>294825539</v>
      </c>
      <c r="G2133" s="68">
        <v>280900295</v>
      </c>
      <c r="H2133" s="68">
        <v>203696494</v>
      </c>
      <c r="I2133" s="70"/>
    </row>
    <row r="2134" spans="1:9" ht="15" thickBot="1" x14ac:dyDescent="0.4">
      <c r="A2134" s="60">
        <v>2</v>
      </c>
      <c r="B2134" s="62">
        <v>2022</v>
      </c>
      <c r="C2134" s="64" t="s">
        <v>182</v>
      </c>
      <c r="D2134" s="66">
        <v>2276</v>
      </c>
      <c r="E2134" s="66">
        <v>3642</v>
      </c>
      <c r="F2134" s="68">
        <v>41871015</v>
      </c>
      <c r="G2134" s="68">
        <v>34838657</v>
      </c>
      <c r="H2134" s="68">
        <v>13873097</v>
      </c>
      <c r="I2134" s="70"/>
    </row>
    <row r="2135" spans="1:9" ht="15" thickBot="1" x14ac:dyDescent="0.4">
      <c r="A2135" s="60">
        <v>2</v>
      </c>
      <c r="B2135" s="62">
        <v>2022</v>
      </c>
      <c r="C2135" s="64" t="s">
        <v>95</v>
      </c>
      <c r="D2135" s="66">
        <v>7663</v>
      </c>
      <c r="E2135" s="66">
        <v>13661</v>
      </c>
      <c r="F2135" s="68">
        <v>683918668</v>
      </c>
      <c r="G2135" s="68">
        <v>528643129</v>
      </c>
      <c r="H2135" s="68">
        <v>232370773</v>
      </c>
      <c r="I2135" s="70"/>
    </row>
    <row r="2136" spans="1:9" ht="29" thickBot="1" x14ac:dyDescent="0.4">
      <c r="A2136" s="60">
        <v>2</v>
      </c>
      <c r="B2136" s="62">
        <v>2022</v>
      </c>
      <c r="C2136" s="64" t="s">
        <v>183</v>
      </c>
      <c r="D2136" s="66">
        <v>1921</v>
      </c>
      <c r="E2136" s="66">
        <v>2798</v>
      </c>
      <c r="F2136" s="68">
        <v>44352487</v>
      </c>
      <c r="G2136" s="68">
        <v>16538186</v>
      </c>
      <c r="H2136" s="68">
        <v>8936874</v>
      </c>
      <c r="I2136" s="70"/>
    </row>
    <row r="2137" spans="1:9" ht="29" thickBot="1" x14ac:dyDescent="0.4">
      <c r="A2137" s="60">
        <v>2</v>
      </c>
      <c r="B2137" s="62">
        <v>2022</v>
      </c>
      <c r="C2137" s="64" t="s">
        <v>184</v>
      </c>
      <c r="D2137" s="66">
        <v>2454</v>
      </c>
      <c r="E2137" s="66">
        <v>4324</v>
      </c>
      <c r="F2137" s="68">
        <v>31226979</v>
      </c>
      <c r="G2137" s="68">
        <v>27460462</v>
      </c>
      <c r="H2137" s="68">
        <v>14162049</v>
      </c>
      <c r="I2137" s="70"/>
    </row>
    <row r="2138" spans="1:9" ht="15" thickBot="1" x14ac:dyDescent="0.4">
      <c r="A2138" s="60">
        <v>2</v>
      </c>
      <c r="B2138" s="62">
        <v>2022</v>
      </c>
      <c r="C2138" s="64" t="s">
        <v>185</v>
      </c>
      <c r="D2138" s="66">
        <v>4925</v>
      </c>
      <c r="E2138" s="66">
        <v>8385</v>
      </c>
      <c r="F2138" s="68">
        <v>220026168</v>
      </c>
      <c r="G2138" s="68">
        <v>202785670</v>
      </c>
      <c r="H2138" s="68">
        <v>117420523</v>
      </c>
      <c r="I2138" s="70"/>
    </row>
    <row r="2139" spans="1:9" ht="15" thickBot="1" x14ac:dyDescent="0.4">
      <c r="A2139" s="60">
        <v>2</v>
      </c>
      <c r="B2139" s="62">
        <v>2022</v>
      </c>
      <c r="C2139" s="64" t="s">
        <v>186</v>
      </c>
      <c r="D2139" s="66">
        <v>1530</v>
      </c>
      <c r="E2139" s="66">
        <v>2481</v>
      </c>
      <c r="F2139" s="68">
        <v>11264118</v>
      </c>
      <c r="G2139" s="68">
        <v>7907619</v>
      </c>
      <c r="H2139" s="68">
        <v>4098680</v>
      </c>
      <c r="I2139" s="70"/>
    </row>
    <row r="2140" spans="1:9" ht="15" thickBot="1" x14ac:dyDescent="0.4">
      <c r="A2140" s="60">
        <v>2</v>
      </c>
      <c r="B2140" s="62">
        <v>2022</v>
      </c>
      <c r="C2140" s="64" t="s">
        <v>187</v>
      </c>
      <c r="D2140" s="62">
        <v>691</v>
      </c>
      <c r="E2140" s="62">
        <v>742</v>
      </c>
      <c r="F2140" s="68">
        <v>2637207</v>
      </c>
      <c r="G2140" s="68">
        <v>2471241</v>
      </c>
      <c r="H2140" s="68">
        <v>1730425</v>
      </c>
      <c r="I2140" s="70"/>
    </row>
    <row r="2141" spans="1:9" ht="29" thickBot="1" x14ac:dyDescent="0.4">
      <c r="A2141" s="60">
        <v>2</v>
      </c>
      <c r="B2141" s="62">
        <v>2022</v>
      </c>
      <c r="C2141" s="64" t="s">
        <v>188</v>
      </c>
      <c r="D2141" s="66">
        <v>2961</v>
      </c>
      <c r="E2141" s="66">
        <v>5308</v>
      </c>
      <c r="F2141" s="68">
        <v>85737257</v>
      </c>
      <c r="G2141" s="68">
        <v>79938703</v>
      </c>
      <c r="H2141" s="68">
        <v>64524095</v>
      </c>
      <c r="I2141" s="70"/>
    </row>
    <row r="2142" spans="1:9" ht="15" thickBot="1" x14ac:dyDescent="0.4">
      <c r="A2142" s="60">
        <v>2</v>
      </c>
      <c r="B2142" s="62">
        <v>2022</v>
      </c>
      <c r="C2142" s="64" t="s">
        <v>189</v>
      </c>
      <c r="D2142" s="62">
        <v>902</v>
      </c>
      <c r="E2142" s="66">
        <v>1355</v>
      </c>
      <c r="F2142" s="68">
        <v>6961956</v>
      </c>
      <c r="G2142" s="68">
        <v>6279593</v>
      </c>
      <c r="H2142" s="68">
        <v>1847837</v>
      </c>
      <c r="I2142" s="70"/>
    </row>
    <row r="2143" spans="1:9" ht="15" thickBot="1" x14ac:dyDescent="0.4">
      <c r="A2143" s="60">
        <v>2</v>
      </c>
      <c r="B2143" s="62">
        <v>2022</v>
      </c>
      <c r="C2143" s="64" t="s">
        <v>190</v>
      </c>
      <c r="D2143" s="66">
        <v>5399</v>
      </c>
      <c r="E2143" s="66">
        <v>12312</v>
      </c>
      <c r="F2143" s="68">
        <v>366910476</v>
      </c>
      <c r="G2143" s="68">
        <v>343850522</v>
      </c>
      <c r="H2143" s="68">
        <v>240704374</v>
      </c>
      <c r="I2143" s="70"/>
    </row>
    <row r="2144" spans="1:9" ht="15" thickBot="1" x14ac:dyDescent="0.4">
      <c r="A2144" s="60">
        <v>2</v>
      </c>
      <c r="B2144" s="62">
        <v>2022</v>
      </c>
      <c r="C2144" s="64" t="s">
        <v>191</v>
      </c>
      <c r="D2144" s="66">
        <v>3821</v>
      </c>
      <c r="E2144" s="66">
        <v>7276</v>
      </c>
      <c r="F2144" s="68">
        <v>62540134</v>
      </c>
      <c r="G2144" s="68">
        <v>53811436</v>
      </c>
      <c r="H2144" s="68">
        <v>31777011</v>
      </c>
      <c r="I2144" s="70"/>
    </row>
    <row r="2145" spans="1:9" ht="29" thickBot="1" x14ac:dyDescent="0.4">
      <c r="A2145" s="60">
        <v>2</v>
      </c>
      <c r="B2145" s="62">
        <v>2022</v>
      </c>
      <c r="C2145" s="64" t="s">
        <v>192</v>
      </c>
      <c r="D2145" s="66">
        <v>1377</v>
      </c>
      <c r="E2145" s="66">
        <v>2093</v>
      </c>
      <c r="F2145" s="68">
        <v>8985884</v>
      </c>
      <c r="G2145" s="68">
        <v>7680899</v>
      </c>
      <c r="H2145" s="68">
        <v>3618900</v>
      </c>
      <c r="I2145" s="70"/>
    </row>
    <row r="2146" spans="1:9" ht="15" thickBot="1" x14ac:dyDescent="0.4">
      <c r="A2146" s="60">
        <v>2</v>
      </c>
      <c r="B2146" s="62">
        <v>2022</v>
      </c>
      <c r="C2146" s="64" t="s">
        <v>96</v>
      </c>
      <c r="D2146" s="66">
        <v>10993</v>
      </c>
      <c r="E2146" s="66">
        <v>52701</v>
      </c>
      <c r="F2146" s="68">
        <v>1628075874</v>
      </c>
      <c r="G2146" s="68">
        <v>1075207851</v>
      </c>
      <c r="H2146" s="68">
        <v>566817014</v>
      </c>
      <c r="I2146" s="70"/>
    </row>
    <row r="2147" spans="1:9" ht="15" thickBot="1" x14ac:dyDescent="0.4">
      <c r="A2147" s="60">
        <v>2</v>
      </c>
      <c r="B2147" s="62">
        <v>2022</v>
      </c>
      <c r="C2147" s="64" t="s">
        <v>193</v>
      </c>
      <c r="D2147" s="66">
        <v>2222</v>
      </c>
      <c r="E2147" s="66">
        <v>3792</v>
      </c>
      <c r="F2147" s="68">
        <v>44011007</v>
      </c>
      <c r="G2147" s="68">
        <v>34465254</v>
      </c>
      <c r="H2147" s="68">
        <v>11744057</v>
      </c>
      <c r="I2147" s="70"/>
    </row>
    <row r="2148" spans="1:9" ht="15" thickBot="1" x14ac:dyDescent="0.4">
      <c r="A2148" s="61">
        <v>1</v>
      </c>
      <c r="B2148" s="63">
        <v>2022</v>
      </c>
      <c r="C2148" s="65" t="s">
        <v>144</v>
      </c>
      <c r="D2148" s="67">
        <v>53245</v>
      </c>
      <c r="E2148" s="67">
        <v>661200</v>
      </c>
      <c r="F2148" s="69">
        <v>27255009389</v>
      </c>
      <c r="G2148" s="69">
        <v>21080373611</v>
      </c>
      <c r="H2148" s="69">
        <v>10495036577</v>
      </c>
      <c r="I2148" s="70"/>
    </row>
    <row r="2149" spans="1:9" ht="15" thickBot="1" x14ac:dyDescent="0.4">
      <c r="A2149" s="60">
        <v>1</v>
      </c>
      <c r="B2149" s="62">
        <v>2022</v>
      </c>
      <c r="C2149" s="64" t="s">
        <v>83</v>
      </c>
      <c r="D2149" s="66">
        <v>13115</v>
      </c>
      <c r="E2149" s="66">
        <v>45076</v>
      </c>
      <c r="F2149" s="68">
        <v>3355455065</v>
      </c>
      <c r="G2149" s="68">
        <v>2509197784</v>
      </c>
      <c r="H2149" s="68">
        <v>949914157</v>
      </c>
      <c r="I2149" s="70"/>
    </row>
    <row r="2150" spans="1:9" ht="15" thickBot="1" x14ac:dyDescent="0.4">
      <c r="A2150" s="60">
        <v>1</v>
      </c>
      <c r="B2150" s="62">
        <v>2022</v>
      </c>
      <c r="C2150" s="64" t="s">
        <v>145</v>
      </c>
      <c r="D2150" s="66">
        <v>2983</v>
      </c>
      <c r="E2150" s="66">
        <v>3931</v>
      </c>
      <c r="F2150" s="68">
        <v>60282431</v>
      </c>
      <c r="G2150" s="68">
        <v>47910879</v>
      </c>
      <c r="H2150" s="68">
        <v>25097271</v>
      </c>
      <c r="I2150" s="70"/>
    </row>
    <row r="2151" spans="1:9" ht="15" thickBot="1" x14ac:dyDescent="0.4">
      <c r="A2151" s="60">
        <v>1</v>
      </c>
      <c r="B2151" s="62">
        <v>2022</v>
      </c>
      <c r="C2151" s="64" t="s">
        <v>84</v>
      </c>
      <c r="D2151" s="66">
        <v>14751</v>
      </c>
      <c r="E2151" s="66">
        <v>51137</v>
      </c>
      <c r="F2151" s="68">
        <v>2839468980</v>
      </c>
      <c r="G2151" s="68">
        <v>2180109578</v>
      </c>
      <c r="H2151" s="68">
        <v>1159472305</v>
      </c>
      <c r="I2151" s="70"/>
    </row>
    <row r="2152" spans="1:9" ht="15" thickBot="1" x14ac:dyDescent="0.4">
      <c r="A2152" s="60">
        <v>1</v>
      </c>
      <c r="B2152" s="62">
        <v>2022</v>
      </c>
      <c r="C2152" s="64" t="s">
        <v>146</v>
      </c>
      <c r="D2152" s="66">
        <v>3077</v>
      </c>
      <c r="E2152" s="66">
        <v>3931</v>
      </c>
      <c r="F2152" s="68">
        <v>47352449</v>
      </c>
      <c r="G2152" s="68">
        <v>42076637</v>
      </c>
      <c r="H2152" s="68">
        <v>26586532</v>
      </c>
      <c r="I2152" s="70"/>
    </row>
    <row r="2153" spans="1:9" ht="15" thickBot="1" x14ac:dyDescent="0.4">
      <c r="A2153" s="60">
        <v>1</v>
      </c>
      <c r="B2153" s="62">
        <v>2022</v>
      </c>
      <c r="C2153" s="64" t="s">
        <v>147</v>
      </c>
      <c r="D2153" s="66">
        <v>1188</v>
      </c>
      <c r="E2153" s="66">
        <v>2067</v>
      </c>
      <c r="F2153" s="68">
        <v>11852073</v>
      </c>
      <c r="G2153" s="68">
        <v>11062941</v>
      </c>
      <c r="H2153" s="68">
        <v>4378516</v>
      </c>
      <c r="I2153" s="70"/>
    </row>
    <row r="2154" spans="1:9" ht="15" thickBot="1" x14ac:dyDescent="0.4">
      <c r="A2154" s="60">
        <v>1</v>
      </c>
      <c r="B2154" s="62">
        <v>2022</v>
      </c>
      <c r="C2154" s="64" t="s">
        <v>148</v>
      </c>
      <c r="D2154" s="66">
        <v>1054</v>
      </c>
      <c r="E2154" s="66">
        <v>1411</v>
      </c>
      <c r="F2154" s="68">
        <v>5781952</v>
      </c>
      <c r="G2154" s="68">
        <v>4987466</v>
      </c>
      <c r="H2154" s="68">
        <v>2293752</v>
      </c>
      <c r="I2154" s="70"/>
    </row>
    <row r="2155" spans="1:9" ht="15" thickBot="1" x14ac:dyDescent="0.4">
      <c r="A2155" s="60">
        <v>1</v>
      </c>
      <c r="B2155" s="62">
        <v>2022</v>
      </c>
      <c r="C2155" s="64" t="s">
        <v>97</v>
      </c>
      <c r="D2155" s="66">
        <v>12415</v>
      </c>
      <c r="E2155" s="66">
        <v>38881</v>
      </c>
      <c r="F2155" s="68">
        <v>1466301880</v>
      </c>
      <c r="G2155" s="68">
        <v>1214089411</v>
      </c>
      <c r="H2155" s="68">
        <v>550388412</v>
      </c>
      <c r="I2155" s="70"/>
    </row>
    <row r="2156" spans="1:9" ht="29" thickBot="1" x14ac:dyDescent="0.4">
      <c r="A2156" s="60">
        <v>1</v>
      </c>
      <c r="B2156" s="62">
        <v>2022</v>
      </c>
      <c r="C2156" s="64" t="s">
        <v>98</v>
      </c>
      <c r="D2156" s="66">
        <v>6642</v>
      </c>
      <c r="E2156" s="66">
        <v>7435</v>
      </c>
      <c r="F2156" s="68">
        <v>312095868</v>
      </c>
      <c r="G2156" s="68">
        <v>239757299</v>
      </c>
      <c r="H2156" s="68">
        <v>143543565</v>
      </c>
      <c r="I2156" s="70"/>
    </row>
    <row r="2157" spans="1:9" ht="15" thickBot="1" x14ac:dyDescent="0.4">
      <c r="A2157" s="60">
        <v>1</v>
      </c>
      <c r="B2157" s="62">
        <v>2022</v>
      </c>
      <c r="C2157" s="64" t="s">
        <v>149</v>
      </c>
      <c r="D2157" s="66">
        <v>4103</v>
      </c>
      <c r="E2157" s="66">
        <v>7220</v>
      </c>
      <c r="F2157" s="68">
        <v>80822692</v>
      </c>
      <c r="G2157" s="68">
        <v>70124379</v>
      </c>
      <c r="H2157" s="68">
        <v>41627595</v>
      </c>
      <c r="I2157" s="70"/>
    </row>
    <row r="2158" spans="1:9" ht="15" thickBot="1" x14ac:dyDescent="0.4">
      <c r="A2158" s="60">
        <v>1</v>
      </c>
      <c r="B2158" s="62">
        <v>2022</v>
      </c>
      <c r="C2158" s="64" t="s">
        <v>150</v>
      </c>
      <c r="D2158" s="62">
        <v>963</v>
      </c>
      <c r="E2158" s="66">
        <v>1383</v>
      </c>
      <c r="F2158" s="68">
        <v>7936812</v>
      </c>
      <c r="G2158" s="68">
        <v>7012225</v>
      </c>
      <c r="H2158" s="68">
        <v>3715330</v>
      </c>
      <c r="I2158" s="70"/>
    </row>
    <row r="2159" spans="1:9" ht="29" thickBot="1" x14ac:dyDescent="0.4">
      <c r="A2159" s="60">
        <v>1</v>
      </c>
      <c r="B2159" s="62">
        <v>2022</v>
      </c>
      <c r="C2159" s="64" t="s">
        <v>151</v>
      </c>
      <c r="D2159" s="66">
        <v>2737</v>
      </c>
      <c r="E2159" s="66">
        <v>4511</v>
      </c>
      <c r="F2159" s="68">
        <v>34915450</v>
      </c>
      <c r="G2159" s="68">
        <v>28557035</v>
      </c>
      <c r="H2159" s="68">
        <v>16404444</v>
      </c>
      <c r="I2159" s="70"/>
    </row>
    <row r="2160" spans="1:9" ht="15" thickBot="1" x14ac:dyDescent="0.4">
      <c r="A2160" s="60">
        <v>1</v>
      </c>
      <c r="B2160" s="62">
        <v>2022</v>
      </c>
      <c r="C2160" s="64" t="s">
        <v>152</v>
      </c>
      <c r="D2160" s="66">
        <v>1455</v>
      </c>
      <c r="E2160" s="66">
        <v>2844</v>
      </c>
      <c r="F2160" s="68">
        <v>13024440</v>
      </c>
      <c r="G2160" s="68">
        <v>10766856</v>
      </c>
      <c r="H2160" s="68">
        <v>5693120</v>
      </c>
      <c r="I2160" s="70"/>
    </row>
    <row r="2161" spans="1:9" ht="15" thickBot="1" x14ac:dyDescent="0.4">
      <c r="A2161" s="60">
        <v>1</v>
      </c>
      <c r="B2161" s="62">
        <v>2022</v>
      </c>
      <c r="C2161" s="64" t="s">
        <v>153</v>
      </c>
      <c r="D2161" s="62">
        <v>980</v>
      </c>
      <c r="E2161" s="66">
        <v>1540</v>
      </c>
      <c r="F2161" s="68">
        <v>4798957</v>
      </c>
      <c r="G2161" s="68">
        <v>4345430</v>
      </c>
      <c r="H2161" s="68">
        <v>1911324</v>
      </c>
      <c r="I2161" s="70"/>
    </row>
    <row r="2162" spans="1:9" ht="15" thickBot="1" x14ac:dyDescent="0.4">
      <c r="A2162" s="60">
        <v>1</v>
      </c>
      <c r="B2162" s="62">
        <v>2022</v>
      </c>
      <c r="C2162" s="64" t="s">
        <v>154</v>
      </c>
      <c r="D2162" s="62">
        <v>956</v>
      </c>
      <c r="E2162" s="66">
        <v>1615</v>
      </c>
      <c r="F2162" s="68">
        <v>5663652</v>
      </c>
      <c r="G2162" s="68">
        <v>4427863</v>
      </c>
      <c r="H2162" s="68">
        <v>2245516</v>
      </c>
      <c r="I2162" s="70"/>
    </row>
    <row r="2163" spans="1:9" ht="15" thickBot="1" x14ac:dyDescent="0.4">
      <c r="A2163" s="60">
        <v>1</v>
      </c>
      <c r="B2163" s="62">
        <v>2022</v>
      </c>
      <c r="C2163" s="64" t="s">
        <v>155</v>
      </c>
      <c r="D2163" s="66">
        <v>1710</v>
      </c>
      <c r="E2163" s="66">
        <v>2413</v>
      </c>
      <c r="F2163" s="68">
        <v>10468161</v>
      </c>
      <c r="G2163" s="68">
        <v>9218067</v>
      </c>
      <c r="H2163" s="68">
        <v>5427718</v>
      </c>
      <c r="I2163" s="70"/>
    </row>
    <row r="2164" spans="1:9" ht="15" thickBot="1" x14ac:dyDescent="0.4">
      <c r="A2164" s="60">
        <v>1</v>
      </c>
      <c r="B2164" s="62">
        <v>2022</v>
      </c>
      <c r="C2164" s="64" t="s">
        <v>156</v>
      </c>
      <c r="D2164" s="66">
        <v>3874</v>
      </c>
      <c r="E2164" s="66">
        <v>8350</v>
      </c>
      <c r="F2164" s="68">
        <v>69385691</v>
      </c>
      <c r="G2164" s="68">
        <v>59098046</v>
      </c>
      <c r="H2164" s="68">
        <v>30409633</v>
      </c>
      <c r="I2164" s="70"/>
    </row>
    <row r="2165" spans="1:9" ht="15" thickBot="1" x14ac:dyDescent="0.4">
      <c r="A2165" s="60">
        <v>1</v>
      </c>
      <c r="B2165" s="62">
        <v>2022</v>
      </c>
      <c r="C2165" s="64" t="s">
        <v>86</v>
      </c>
      <c r="D2165" s="66">
        <v>17913</v>
      </c>
      <c r="E2165" s="66">
        <v>19463</v>
      </c>
      <c r="F2165" s="68">
        <v>4828121304</v>
      </c>
      <c r="G2165" s="68">
        <v>2972380939</v>
      </c>
      <c r="H2165" s="68">
        <v>1516056252</v>
      </c>
      <c r="I2165" s="70"/>
    </row>
    <row r="2166" spans="1:9" ht="15" thickBot="1" x14ac:dyDescent="0.4">
      <c r="A2166" s="60">
        <v>1</v>
      </c>
      <c r="B2166" s="62">
        <v>2022</v>
      </c>
      <c r="C2166" s="64" t="s">
        <v>157</v>
      </c>
      <c r="D2166" s="62">
        <v>946</v>
      </c>
      <c r="E2166" s="66">
        <v>1323</v>
      </c>
      <c r="F2166" s="68">
        <v>4080213</v>
      </c>
      <c r="G2166" s="68">
        <v>3875083</v>
      </c>
      <c r="H2166" s="68">
        <v>2563543</v>
      </c>
      <c r="I2166" s="70"/>
    </row>
    <row r="2167" spans="1:9" ht="15" thickBot="1" x14ac:dyDescent="0.4">
      <c r="A2167" s="60">
        <v>1</v>
      </c>
      <c r="B2167" s="62">
        <v>2022</v>
      </c>
      <c r="C2167" s="64" t="s">
        <v>87</v>
      </c>
      <c r="D2167" s="66">
        <v>11268</v>
      </c>
      <c r="E2167" s="66">
        <v>42049</v>
      </c>
      <c r="F2167" s="68">
        <v>1843117823</v>
      </c>
      <c r="G2167" s="68">
        <v>1518518392</v>
      </c>
      <c r="H2167" s="68">
        <v>663701603</v>
      </c>
      <c r="I2167" s="70"/>
    </row>
    <row r="2168" spans="1:9" ht="15" thickBot="1" x14ac:dyDescent="0.4">
      <c r="A2168" s="60">
        <v>1</v>
      </c>
      <c r="B2168" s="62">
        <v>2022</v>
      </c>
      <c r="C2168" s="64" t="s">
        <v>158</v>
      </c>
      <c r="D2168" s="66">
        <v>6853</v>
      </c>
      <c r="E2168" s="66">
        <v>20720</v>
      </c>
      <c r="F2168" s="68">
        <v>439004976</v>
      </c>
      <c r="G2168" s="68">
        <v>406862793</v>
      </c>
      <c r="H2168" s="68">
        <v>302804992</v>
      </c>
      <c r="I2168" s="70"/>
    </row>
    <row r="2169" spans="1:9" ht="15" thickBot="1" x14ac:dyDescent="0.4">
      <c r="A2169" s="60">
        <v>1</v>
      </c>
      <c r="B2169" s="62">
        <v>2022</v>
      </c>
      <c r="C2169" s="64" t="s">
        <v>88</v>
      </c>
      <c r="D2169" s="66">
        <v>13985</v>
      </c>
      <c r="E2169" s="66">
        <v>34162</v>
      </c>
      <c r="F2169" s="68">
        <v>2452803961</v>
      </c>
      <c r="G2169" s="68">
        <v>1995255690</v>
      </c>
      <c r="H2169" s="68">
        <v>1104785732</v>
      </c>
      <c r="I2169" s="70"/>
    </row>
    <row r="2170" spans="1:9" ht="15" thickBot="1" x14ac:dyDescent="0.4">
      <c r="A2170" s="60">
        <v>1</v>
      </c>
      <c r="B2170" s="62">
        <v>2022</v>
      </c>
      <c r="C2170" s="64" t="s">
        <v>159</v>
      </c>
      <c r="D2170" s="66">
        <v>3900</v>
      </c>
      <c r="E2170" s="66">
        <v>6035</v>
      </c>
      <c r="F2170" s="68">
        <v>46715922</v>
      </c>
      <c r="G2170" s="68">
        <v>42841730</v>
      </c>
      <c r="H2170" s="68">
        <v>26492573</v>
      </c>
      <c r="I2170" s="70"/>
    </row>
    <row r="2171" spans="1:9" ht="15" thickBot="1" x14ac:dyDescent="0.4">
      <c r="A2171" s="60">
        <v>1</v>
      </c>
      <c r="B2171" s="62">
        <v>2022</v>
      </c>
      <c r="C2171" s="64" t="s">
        <v>89</v>
      </c>
      <c r="D2171" s="66">
        <v>4279</v>
      </c>
      <c r="E2171" s="66">
        <v>8201</v>
      </c>
      <c r="F2171" s="68">
        <v>95603856</v>
      </c>
      <c r="G2171" s="68">
        <v>80704904</v>
      </c>
      <c r="H2171" s="68">
        <v>44253237</v>
      </c>
      <c r="I2171" s="70"/>
    </row>
    <row r="2172" spans="1:9" ht="15" thickBot="1" x14ac:dyDescent="0.4">
      <c r="A2172" s="60">
        <v>1</v>
      </c>
      <c r="B2172" s="62">
        <v>2022</v>
      </c>
      <c r="C2172" s="64" t="s">
        <v>90</v>
      </c>
      <c r="D2172" s="66">
        <v>6400</v>
      </c>
      <c r="E2172" s="66">
        <v>15526</v>
      </c>
      <c r="F2172" s="68">
        <v>309956551</v>
      </c>
      <c r="G2172" s="68">
        <v>278893199</v>
      </c>
      <c r="H2172" s="68">
        <v>126532902</v>
      </c>
      <c r="I2172" s="70"/>
    </row>
    <row r="2173" spans="1:9" ht="15" thickBot="1" x14ac:dyDescent="0.4">
      <c r="A2173" s="60">
        <v>1</v>
      </c>
      <c r="B2173" s="62">
        <v>2022</v>
      </c>
      <c r="C2173" s="64" t="s">
        <v>160</v>
      </c>
      <c r="D2173" s="66">
        <v>1946</v>
      </c>
      <c r="E2173" s="66">
        <v>2635</v>
      </c>
      <c r="F2173" s="68">
        <v>19443318</v>
      </c>
      <c r="G2173" s="68">
        <v>17158955</v>
      </c>
      <c r="H2173" s="68">
        <v>12619037</v>
      </c>
      <c r="I2173" s="70"/>
    </row>
    <row r="2174" spans="1:9" ht="15" thickBot="1" x14ac:dyDescent="0.4">
      <c r="A2174" s="60">
        <v>1</v>
      </c>
      <c r="B2174" s="62">
        <v>2022</v>
      </c>
      <c r="C2174" s="64" t="s">
        <v>161</v>
      </c>
      <c r="D2174" s="66">
        <v>3742</v>
      </c>
      <c r="E2174" s="66">
        <v>8215</v>
      </c>
      <c r="F2174" s="68">
        <v>124966871</v>
      </c>
      <c r="G2174" s="68">
        <v>117163254</v>
      </c>
      <c r="H2174" s="68">
        <v>62391809</v>
      </c>
      <c r="I2174" s="70"/>
    </row>
    <row r="2175" spans="1:9" ht="15" thickBot="1" x14ac:dyDescent="0.4">
      <c r="A2175" s="60">
        <v>1</v>
      </c>
      <c r="B2175" s="62">
        <v>2022</v>
      </c>
      <c r="C2175" s="64" t="s">
        <v>162</v>
      </c>
      <c r="D2175" s="66">
        <v>3851</v>
      </c>
      <c r="E2175" s="66">
        <v>6923</v>
      </c>
      <c r="F2175" s="68">
        <v>90364594</v>
      </c>
      <c r="G2175" s="68">
        <v>81665527</v>
      </c>
      <c r="H2175" s="68">
        <v>45849775</v>
      </c>
      <c r="I2175" s="70"/>
    </row>
    <row r="2176" spans="1:9" ht="15" thickBot="1" x14ac:dyDescent="0.4">
      <c r="A2176" s="60">
        <v>1</v>
      </c>
      <c r="B2176" s="62">
        <v>2022</v>
      </c>
      <c r="C2176" s="64" t="s">
        <v>163</v>
      </c>
      <c r="D2176" s="62">
        <v>716</v>
      </c>
      <c r="E2176" s="62">
        <v>839</v>
      </c>
      <c r="F2176" s="68">
        <v>1543553</v>
      </c>
      <c r="G2176" s="68">
        <v>1429071</v>
      </c>
      <c r="H2176" s="68">
        <v>1010896</v>
      </c>
      <c r="I2176" s="70"/>
    </row>
    <row r="2177" spans="1:9" ht="15" thickBot="1" x14ac:dyDescent="0.4">
      <c r="A2177" s="60">
        <v>1</v>
      </c>
      <c r="B2177" s="62">
        <v>2022</v>
      </c>
      <c r="C2177" s="64" t="s">
        <v>164</v>
      </c>
      <c r="D2177" s="66">
        <v>1777</v>
      </c>
      <c r="E2177" s="66">
        <v>2677</v>
      </c>
      <c r="F2177" s="68">
        <v>15531331</v>
      </c>
      <c r="G2177" s="68">
        <v>13657542</v>
      </c>
      <c r="H2177" s="68">
        <v>5413548</v>
      </c>
      <c r="I2177" s="70"/>
    </row>
    <row r="2178" spans="1:9" ht="15" thickBot="1" x14ac:dyDescent="0.4">
      <c r="A2178" s="60">
        <v>1</v>
      </c>
      <c r="B2178" s="62">
        <v>2022</v>
      </c>
      <c r="C2178" s="64" t="s">
        <v>165</v>
      </c>
      <c r="D2178" s="62">
        <v>803</v>
      </c>
      <c r="E2178" s="66">
        <v>1008</v>
      </c>
      <c r="F2178" s="68">
        <v>5010036</v>
      </c>
      <c r="G2178" s="68">
        <v>4617120</v>
      </c>
      <c r="H2178" s="68">
        <v>3072252</v>
      </c>
      <c r="I2178" s="70"/>
    </row>
    <row r="2179" spans="1:9" ht="15" thickBot="1" x14ac:dyDescent="0.4">
      <c r="A2179" s="60">
        <v>1</v>
      </c>
      <c r="B2179" s="62">
        <v>2022</v>
      </c>
      <c r="C2179" s="64" t="s">
        <v>91</v>
      </c>
      <c r="D2179" s="66">
        <v>13982</v>
      </c>
      <c r="E2179" s="66">
        <v>49825</v>
      </c>
      <c r="F2179" s="68">
        <v>2315562135</v>
      </c>
      <c r="G2179" s="68">
        <v>1960510354</v>
      </c>
      <c r="H2179" s="68">
        <v>881641654</v>
      </c>
      <c r="I2179" s="70"/>
    </row>
    <row r="2180" spans="1:9" ht="15" thickBot="1" x14ac:dyDescent="0.4">
      <c r="A2180" s="60">
        <v>1</v>
      </c>
      <c r="B2180" s="62">
        <v>2022</v>
      </c>
      <c r="C2180" s="64" t="s">
        <v>166</v>
      </c>
      <c r="D2180" s="62">
        <v>655</v>
      </c>
      <c r="E2180" s="62">
        <v>988</v>
      </c>
      <c r="F2180" s="68">
        <v>5317971</v>
      </c>
      <c r="G2180" s="68">
        <v>4947885</v>
      </c>
      <c r="H2180" s="68">
        <v>1374570</v>
      </c>
      <c r="I2180" s="70"/>
    </row>
    <row r="2181" spans="1:9" ht="29" thickBot="1" x14ac:dyDescent="0.4">
      <c r="A2181" s="60">
        <v>1</v>
      </c>
      <c r="B2181" s="62">
        <v>2022</v>
      </c>
      <c r="C2181" s="64" t="s">
        <v>167</v>
      </c>
      <c r="D2181" s="66">
        <v>2003</v>
      </c>
      <c r="E2181" s="66">
        <v>3623</v>
      </c>
      <c r="F2181" s="68">
        <v>44217264</v>
      </c>
      <c r="G2181" s="68">
        <v>38162346</v>
      </c>
      <c r="H2181" s="68">
        <v>10892834</v>
      </c>
      <c r="I2181" s="70"/>
    </row>
    <row r="2182" spans="1:9" ht="15" thickBot="1" x14ac:dyDescent="0.4">
      <c r="A2182" s="60">
        <v>1</v>
      </c>
      <c r="B2182" s="62">
        <v>2022</v>
      </c>
      <c r="C2182" s="64" t="s">
        <v>92</v>
      </c>
      <c r="D2182" s="66">
        <v>6040</v>
      </c>
      <c r="E2182" s="66">
        <v>10206</v>
      </c>
      <c r="F2182" s="68">
        <v>229184409</v>
      </c>
      <c r="G2182" s="68">
        <v>182811109</v>
      </c>
      <c r="H2182" s="68">
        <v>107835944</v>
      </c>
      <c r="I2182" s="70"/>
    </row>
    <row r="2183" spans="1:9" ht="15" thickBot="1" x14ac:dyDescent="0.4">
      <c r="A2183" s="60">
        <v>1</v>
      </c>
      <c r="B2183" s="62">
        <v>2022</v>
      </c>
      <c r="C2183" s="64" t="s">
        <v>168</v>
      </c>
      <c r="D2183" s="66">
        <v>2079</v>
      </c>
      <c r="E2183" s="66">
        <v>2600</v>
      </c>
      <c r="F2183" s="68">
        <v>20056841</v>
      </c>
      <c r="G2183" s="68">
        <v>17430611</v>
      </c>
      <c r="H2183" s="68">
        <v>10548548</v>
      </c>
      <c r="I2183" s="70"/>
    </row>
    <row r="2184" spans="1:9" ht="15" thickBot="1" x14ac:dyDescent="0.4">
      <c r="A2184" s="60">
        <v>1</v>
      </c>
      <c r="B2184" s="62">
        <v>2022</v>
      </c>
      <c r="C2184" s="64" t="s">
        <v>93</v>
      </c>
      <c r="D2184" s="66">
        <v>12302</v>
      </c>
      <c r="E2184" s="66">
        <v>36702</v>
      </c>
      <c r="F2184" s="68">
        <v>1400515900</v>
      </c>
      <c r="G2184" s="68">
        <v>1097802766</v>
      </c>
      <c r="H2184" s="68">
        <v>597444702</v>
      </c>
      <c r="I2184" s="70"/>
    </row>
    <row r="2185" spans="1:9" ht="29" thickBot="1" x14ac:dyDescent="0.4">
      <c r="A2185" s="60">
        <v>1</v>
      </c>
      <c r="B2185" s="62">
        <v>2022</v>
      </c>
      <c r="C2185" s="64" t="s">
        <v>169</v>
      </c>
      <c r="D2185" s="66">
        <v>2675</v>
      </c>
      <c r="E2185" s="66">
        <v>4228</v>
      </c>
      <c r="F2185" s="68">
        <v>40603792</v>
      </c>
      <c r="G2185" s="68">
        <v>36454534</v>
      </c>
      <c r="H2185" s="68">
        <v>17744456</v>
      </c>
      <c r="I2185" s="70"/>
    </row>
    <row r="2186" spans="1:9" ht="15" thickBot="1" x14ac:dyDescent="0.4">
      <c r="A2186" s="60">
        <v>1</v>
      </c>
      <c r="B2186" s="62">
        <v>2022</v>
      </c>
      <c r="C2186" s="64" t="s">
        <v>170</v>
      </c>
      <c r="D2186" s="66">
        <v>1595</v>
      </c>
      <c r="E2186" s="66">
        <v>2618</v>
      </c>
      <c r="F2186" s="68">
        <v>25121842</v>
      </c>
      <c r="G2186" s="68">
        <v>23058340</v>
      </c>
      <c r="H2186" s="68">
        <v>7467704</v>
      </c>
      <c r="I2186" s="70"/>
    </row>
    <row r="2187" spans="1:9" ht="15" thickBot="1" x14ac:dyDescent="0.4">
      <c r="A2187" s="60">
        <v>1</v>
      </c>
      <c r="B2187" s="62">
        <v>2022</v>
      </c>
      <c r="C2187" s="64" t="s">
        <v>171</v>
      </c>
      <c r="D2187" s="66">
        <v>3073</v>
      </c>
      <c r="E2187" s="66">
        <v>5154</v>
      </c>
      <c r="F2187" s="68">
        <v>71896559</v>
      </c>
      <c r="G2187" s="68">
        <v>62053787</v>
      </c>
      <c r="H2187" s="68">
        <v>28931774</v>
      </c>
      <c r="I2187" s="70"/>
    </row>
    <row r="2188" spans="1:9" ht="15" thickBot="1" x14ac:dyDescent="0.4">
      <c r="A2188" s="60">
        <v>1</v>
      </c>
      <c r="B2188" s="62">
        <v>2022</v>
      </c>
      <c r="C2188" s="64" t="s">
        <v>94</v>
      </c>
      <c r="D2188" s="66">
        <v>8119</v>
      </c>
      <c r="E2188" s="66">
        <v>17393</v>
      </c>
      <c r="F2188" s="68">
        <v>665558531</v>
      </c>
      <c r="G2188" s="68">
        <v>567703479</v>
      </c>
      <c r="H2188" s="68">
        <v>250979134</v>
      </c>
      <c r="I2188" s="70"/>
    </row>
    <row r="2189" spans="1:9" ht="15" thickBot="1" x14ac:dyDescent="0.4">
      <c r="A2189" s="60">
        <v>1</v>
      </c>
      <c r="B2189" s="62">
        <v>2022</v>
      </c>
      <c r="C2189" s="64" t="s">
        <v>172</v>
      </c>
      <c r="D2189" s="62">
        <v>721</v>
      </c>
      <c r="E2189" s="62">
        <v>829</v>
      </c>
      <c r="F2189" s="68">
        <v>6459359</v>
      </c>
      <c r="G2189" s="68">
        <v>6223310</v>
      </c>
      <c r="H2189" s="68">
        <v>1901630</v>
      </c>
      <c r="I2189" s="70"/>
    </row>
    <row r="2190" spans="1:9" ht="15" thickBot="1" x14ac:dyDescent="0.4">
      <c r="A2190" s="60">
        <v>1</v>
      </c>
      <c r="B2190" s="62">
        <v>2022</v>
      </c>
      <c r="C2190" s="64" t="s">
        <v>173</v>
      </c>
      <c r="D2190" s="66">
        <v>2664</v>
      </c>
      <c r="E2190" s="66">
        <v>3576</v>
      </c>
      <c r="F2190" s="68">
        <v>43350514</v>
      </c>
      <c r="G2190" s="68">
        <v>34771456</v>
      </c>
      <c r="H2190" s="68">
        <v>19030704</v>
      </c>
      <c r="I2190" s="70"/>
    </row>
    <row r="2191" spans="1:9" ht="29" thickBot="1" x14ac:dyDescent="0.4">
      <c r="A2191" s="60">
        <v>1</v>
      </c>
      <c r="B2191" s="62">
        <v>2022</v>
      </c>
      <c r="C2191" s="64" t="s">
        <v>174</v>
      </c>
      <c r="D2191" s="66">
        <v>3588</v>
      </c>
      <c r="E2191" s="66">
        <v>6304</v>
      </c>
      <c r="F2191" s="68">
        <v>69553231</v>
      </c>
      <c r="G2191" s="68">
        <v>62859847</v>
      </c>
      <c r="H2191" s="68">
        <v>30799880</v>
      </c>
      <c r="I2191" s="70"/>
    </row>
    <row r="2192" spans="1:9" ht="15" thickBot="1" x14ac:dyDescent="0.4">
      <c r="A2192" s="60">
        <v>1</v>
      </c>
      <c r="B2192" s="62">
        <v>2022</v>
      </c>
      <c r="C2192" s="64" t="s">
        <v>175</v>
      </c>
      <c r="D2192" s="66">
        <v>4907</v>
      </c>
      <c r="E2192" s="66">
        <v>7981</v>
      </c>
      <c r="F2192" s="68">
        <v>144385079</v>
      </c>
      <c r="G2192" s="68">
        <v>123596612</v>
      </c>
      <c r="H2192" s="68">
        <v>68859035</v>
      </c>
      <c r="I2192" s="70"/>
    </row>
    <row r="2193" spans="1:9" ht="15" thickBot="1" x14ac:dyDescent="0.4">
      <c r="A2193" s="60">
        <v>1</v>
      </c>
      <c r="B2193" s="62">
        <v>2022</v>
      </c>
      <c r="C2193" s="64" t="s">
        <v>176</v>
      </c>
      <c r="D2193" s="66">
        <v>3670</v>
      </c>
      <c r="E2193" s="66">
        <v>7000</v>
      </c>
      <c r="F2193" s="68">
        <v>106445917</v>
      </c>
      <c r="G2193" s="68">
        <v>91209487</v>
      </c>
      <c r="H2193" s="68">
        <v>36634679</v>
      </c>
      <c r="I2193" s="70"/>
    </row>
    <row r="2194" spans="1:9" ht="15" thickBot="1" x14ac:dyDescent="0.4">
      <c r="A2194" s="60">
        <v>1</v>
      </c>
      <c r="B2194" s="62">
        <v>2022</v>
      </c>
      <c r="C2194" s="64" t="s">
        <v>177</v>
      </c>
      <c r="D2194" s="66">
        <v>2650</v>
      </c>
      <c r="E2194" s="66">
        <v>5224</v>
      </c>
      <c r="F2194" s="68">
        <v>65457472</v>
      </c>
      <c r="G2194" s="68">
        <v>51299579</v>
      </c>
      <c r="H2194" s="68">
        <v>16702898</v>
      </c>
      <c r="I2194" s="70"/>
    </row>
    <row r="2195" spans="1:9" ht="15" thickBot="1" x14ac:dyDescent="0.4">
      <c r="A2195" s="60">
        <v>1</v>
      </c>
      <c r="B2195" s="62">
        <v>2022</v>
      </c>
      <c r="C2195" s="64" t="s">
        <v>178</v>
      </c>
      <c r="D2195" s="66">
        <v>2135</v>
      </c>
      <c r="E2195" s="66">
        <v>3113</v>
      </c>
      <c r="F2195" s="68">
        <v>14469559</v>
      </c>
      <c r="G2195" s="68">
        <v>13374055</v>
      </c>
      <c r="H2195" s="68">
        <v>9077969</v>
      </c>
      <c r="I2195" s="70"/>
    </row>
    <row r="2196" spans="1:9" ht="15" thickBot="1" x14ac:dyDescent="0.4">
      <c r="A2196" s="60">
        <v>1</v>
      </c>
      <c r="B2196" s="62">
        <v>2022</v>
      </c>
      <c r="C2196" s="64" t="s">
        <v>179</v>
      </c>
      <c r="D2196" s="66">
        <v>3137</v>
      </c>
      <c r="E2196" s="66">
        <v>6220</v>
      </c>
      <c r="F2196" s="68">
        <v>30996667</v>
      </c>
      <c r="G2196" s="68">
        <v>27448838</v>
      </c>
      <c r="H2196" s="68">
        <v>16424583</v>
      </c>
      <c r="I2196" s="70"/>
    </row>
    <row r="2197" spans="1:9" ht="15" thickBot="1" x14ac:dyDescent="0.4">
      <c r="A2197" s="60">
        <v>1</v>
      </c>
      <c r="B2197" s="62">
        <v>2022</v>
      </c>
      <c r="C2197" s="64" t="s">
        <v>180</v>
      </c>
      <c r="D2197" s="66">
        <v>1480</v>
      </c>
      <c r="E2197" s="66">
        <v>2292</v>
      </c>
      <c r="F2197" s="68">
        <v>21380145</v>
      </c>
      <c r="G2197" s="68">
        <v>14705204</v>
      </c>
      <c r="H2197" s="68">
        <v>4140571</v>
      </c>
      <c r="I2197" s="70"/>
    </row>
    <row r="2198" spans="1:9" ht="15" thickBot="1" x14ac:dyDescent="0.4">
      <c r="A2198" s="60">
        <v>1</v>
      </c>
      <c r="B2198" s="62">
        <v>2022</v>
      </c>
      <c r="C2198" s="64" t="s">
        <v>181</v>
      </c>
      <c r="D2198" s="66">
        <v>4793</v>
      </c>
      <c r="E2198" s="66">
        <v>8832</v>
      </c>
      <c r="F2198" s="68">
        <v>280251368</v>
      </c>
      <c r="G2198" s="68">
        <v>266666322</v>
      </c>
      <c r="H2198" s="68">
        <v>197392329</v>
      </c>
      <c r="I2198" s="70"/>
    </row>
    <row r="2199" spans="1:9" ht="15" thickBot="1" x14ac:dyDescent="0.4">
      <c r="A2199" s="60">
        <v>1</v>
      </c>
      <c r="B2199" s="62">
        <v>2022</v>
      </c>
      <c r="C2199" s="64" t="s">
        <v>182</v>
      </c>
      <c r="D2199" s="66">
        <v>2260</v>
      </c>
      <c r="E2199" s="66">
        <v>3605</v>
      </c>
      <c r="F2199" s="68">
        <v>38762965</v>
      </c>
      <c r="G2199" s="68">
        <v>33123203</v>
      </c>
      <c r="H2199" s="68">
        <v>13600944</v>
      </c>
      <c r="I2199" s="70"/>
    </row>
    <row r="2200" spans="1:9" ht="15" thickBot="1" x14ac:dyDescent="0.4">
      <c r="A2200" s="60">
        <v>1</v>
      </c>
      <c r="B2200" s="62">
        <v>2022</v>
      </c>
      <c r="C2200" s="64" t="s">
        <v>95</v>
      </c>
      <c r="D2200" s="66">
        <v>7688</v>
      </c>
      <c r="E2200" s="66">
        <v>13906</v>
      </c>
      <c r="F2200" s="68">
        <v>613316412</v>
      </c>
      <c r="G2200" s="68">
        <v>463706096</v>
      </c>
      <c r="H2200" s="68">
        <v>230104564</v>
      </c>
      <c r="I2200" s="70"/>
    </row>
    <row r="2201" spans="1:9" ht="29" thickBot="1" x14ac:dyDescent="0.4">
      <c r="A2201" s="60">
        <v>1</v>
      </c>
      <c r="B2201" s="62">
        <v>2022</v>
      </c>
      <c r="C2201" s="64" t="s">
        <v>183</v>
      </c>
      <c r="D2201" s="66">
        <v>1921</v>
      </c>
      <c r="E2201" s="66">
        <v>2831</v>
      </c>
      <c r="F2201" s="68">
        <v>41340618</v>
      </c>
      <c r="G2201" s="68">
        <v>17830319</v>
      </c>
      <c r="H2201" s="68">
        <v>8893361</v>
      </c>
      <c r="I2201" s="70"/>
    </row>
    <row r="2202" spans="1:9" ht="29" thickBot="1" x14ac:dyDescent="0.4">
      <c r="A2202" s="60">
        <v>1</v>
      </c>
      <c r="B2202" s="62">
        <v>2022</v>
      </c>
      <c r="C2202" s="64" t="s">
        <v>184</v>
      </c>
      <c r="D2202" s="66">
        <v>2491</v>
      </c>
      <c r="E2202" s="66">
        <v>4427</v>
      </c>
      <c r="F2202" s="68">
        <v>31012830</v>
      </c>
      <c r="G2202" s="68">
        <v>26832470</v>
      </c>
      <c r="H2202" s="68">
        <v>12744410</v>
      </c>
      <c r="I2202" s="70"/>
    </row>
    <row r="2203" spans="1:9" ht="15" thickBot="1" x14ac:dyDescent="0.4">
      <c r="A2203" s="60">
        <v>1</v>
      </c>
      <c r="B2203" s="62">
        <v>2022</v>
      </c>
      <c r="C2203" s="64" t="s">
        <v>185</v>
      </c>
      <c r="D2203" s="66">
        <v>4953</v>
      </c>
      <c r="E2203" s="66">
        <v>8682</v>
      </c>
      <c r="F2203" s="68">
        <v>205241419</v>
      </c>
      <c r="G2203" s="68">
        <v>188600442</v>
      </c>
      <c r="H2203" s="68">
        <v>118468966</v>
      </c>
      <c r="I2203" s="70"/>
    </row>
    <row r="2204" spans="1:9" ht="15" thickBot="1" x14ac:dyDescent="0.4">
      <c r="A2204" s="60">
        <v>1</v>
      </c>
      <c r="B2204" s="62">
        <v>2022</v>
      </c>
      <c r="C2204" s="64" t="s">
        <v>186</v>
      </c>
      <c r="D2204" s="66">
        <v>1633</v>
      </c>
      <c r="E2204" s="66">
        <v>2626</v>
      </c>
      <c r="F2204" s="68">
        <v>11212969</v>
      </c>
      <c r="G2204" s="68">
        <v>9997930</v>
      </c>
      <c r="H2204" s="68">
        <v>5453685</v>
      </c>
      <c r="I2204" s="70"/>
    </row>
    <row r="2205" spans="1:9" ht="15" thickBot="1" x14ac:dyDescent="0.4">
      <c r="A2205" s="60">
        <v>1</v>
      </c>
      <c r="B2205" s="62">
        <v>2022</v>
      </c>
      <c r="C2205" s="64" t="s">
        <v>187</v>
      </c>
      <c r="D2205" s="62">
        <v>705</v>
      </c>
      <c r="E2205" s="62">
        <v>762</v>
      </c>
      <c r="F2205" s="68">
        <v>2710420</v>
      </c>
      <c r="G2205" s="68">
        <v>2556248</v>
      </c>
      <c r="H2205" s="68">
        <v>1613027</v>
      </c>
      <c r="I2205" s="70"/>
    </row>
    <row r="2206" spans="1:9" ht="29" thickBot="1" x14ac:dyDescent="0.4">
      <c r="A2206" s="60">
        <v>1</v>
      </c>
      <c r="B2206" s="62">
        <v>2022</v>
      </c>
      <c r="C2206" s="64" t="s">
        <v>188</v>
      </c>
      <c r="D2206" s="66">
        <v>3027</v>
      </c>
      <c r="E2206" s="66">
        <v>5510</v>
      </c>
      <c r="F2206" s="68">
        <v>76885221</v>
      </c>
      <c r="G2206" s="68">
        <v>71759477</v>
      </c>
      <c r="H2206" s="68">
        <v>54531067</v>
      </c>
      <c r="I2206" s="70"/>
    </row>
    <row r="2207" spans="1:9" ht="15" thickBot="1" x14ac:dyDescent="0.4">
      <c r="A2207" s="60">
        <v>1</v>
      </c>
      <c r="B2207" s="62">
        <v>2022</v>
      </c>
      <c r="C2207" s="64" t="s">
        <v>189</v>
      </c>
      <c r="D2207" s="62">
        <v>914</v>
      </c>
      <c r="E2207" s="66">
        <v>1367</v>
      </c>
      <c r="F2207" s="68">
        <v>6752490</v>
      </c>
      <c r="G2207" s="68">
        <v>6129379</v>
      </c>
      <c r="H2207" s="68">
        <v>1873678</v>
      </c>
      <c r="I2207" s="70"/>
    </row>
    <row r="2208" spans="1:9" ht="15" thickBot="1" x14ac:dyDescent="0.4">
      <c r="A2208" s="60">
        <v>1</v>
      </c>
      <c r="B2208" s="62">
        <v>2022</v>
      </c>
      <c r="C2208" s="64" t="s">
        <v>190</v>
      </c>
      <c r="D2208" s="66">
        <v>5452</v>
      </c>
      <c r="E2208" s="66">
        <v>12627</v>
      </c>
      <c r="F2208" s="68">
        <v>380889150</v>
      </c>
      <c r="G2208" s="68">
        <v>359157412</v>
      </c>
      <c r="H2208" s="68">
        <v>238522403</v>
      </c>
      <c r="I2208" s="70"/>
    </row>
    <row r="2209" spans="1:9" ht="15" thickBot="1" x14ac:dyDescent="0.4">
      <c r="A2209" s="60">
        <v>1</v>
      </c>
      <c r="B2209" s="62">
        <v>2022</v>
      </c>
      <c r="C2209" s="64" t="s">
        <v>191</v>
      </c>
      <c r="D2209" s="66">
        <v>3847</v>
      </c>
      <c r="E2209" s="66">
        <v>7321</v>
      </c>
      <c r="F2209" s="68">
        <v>59976514</v>
      </c>
      <c r="G2209" s="68">
        <v>52978388</v>
      </c>
      <c r="H2209" s="68">
        <v>33056319</v>
      </c>
      <c r="I2209" s="70"/>
    </row>
    <row r="2210" spans="1:9" ht="29" thickBot="1" x14ac:dyDescent="0.4">
      <c r="A2210" s="60">
        <v>1</v>
      </c>
      <c r="B2210" s="62">
        <v>2022</v>
      </c>
      <c r="C2210" s="64" t="s">
        <v>192</v>
      </c>
      <c r="D2210" s="66">
        <v>1366</v>
      </c>
      <c r="E2210" s="66">
        <v>2144</v>
      </c>
      <c r="F2210" s="68">
        <v>8040159</v>
      </c>
      <c r="G2210" s="68">
        <v>6930908</v>
      </c>
      <c r="H2210" s="68">
        <v>3297846</v>
      </c>
      <c r="I2210" s="70"/>
    </row>
    <row r="2211" spans="1:9" ht="15" thickBot="1" x14ac:dyDescent="0.4">
      <c r="A2211" s="60">
        <v>1</v>
      </c>
      <c r="B2211" s="62">
        <v>2022</v>
      </c>
      <c r="C2211" s="64" t="s">
        <v>96</v>
      </c>
      <c r="D2211" s="66">
        <v>10896</v>
      </c>
      <c r="E2211" s="66">
        <v>53258</v>
      </c>
      <c r="F2211" s="68">
        <v>1528409986</v>
      </c>
      <c r="G2211" s="68">
        <v>1140996427</v>
      </c>
      <c r="H2211" s="68">
        <v>558288253</v>
      </c>
      <c r="I2211" s="70"/>
    </row>
    <row r="2212" spans="1:9" ht="15" thickBot="1" x14ac:dyDescent="0.4">
      <c r="A2212" s="60">
        <v>1</v>
      </c>
      <c r="B2212" s="62">
        <v>2022</v>
      </c>
      <c r="C2212" s="64" t="s">
        <v>193</v>
      </c>
      <c r="D2212" s="66">
        <v>2273</v>
      </c>
      <c r="E2212" s="66">
        <v>3905</v>
      </c>
      <c r="F2212" s="68">
        <v>47802822</v>
      </c>
      <c r="G2212" s="68">
        <v>38918896</v>
      </c>
      <c r="H2212" s="68">
        <v>12105116</v>
      </c>
      <c r="I2212" s="70"/>
    </row>
    <row r="2213" spans="1:9" ht="15" thickBot="1" x14ac:dyDescent="0.4">
      <c r="A2213" s="61">
        <v>12</v>
      </c>
      <c r="B2213" s="63">
        <v>2021</v>
      </c>
      <c r="C2213" s="65" t="s">
        <v>144</v>
      </c>
      <c r="D2213" s="67">
        <v>90747</v>
      </c>
      <c r="E2213" s="67">
        <v>777025</v>
      </c>
      <c r="F2213" s="69">
        <v>53095412124</v>
      </c>
      <c r="G2213" s="69">
        <v>33345257022</v>
      </c>
      <c r="H2213" s="69">
        <v>13563675005</v>
      </c>
      <c r="I2213" s="70"/>
    </row>
    <row r="2214" spans="1:9" ht="15" thickBot="1" x14ac:dyDescent="0.4">
      <c r="A2214" s="60">
        <v>12</v>
      </c>
      <c r="B2214" s="62">
        <v>2021</v>
      </c>
      <c r="C2214" s="64" t="s">
        <v>83</v>
      </c>
      <c r="D2214" s="66">
        <v>16643</v>
      </c>
      <c r="E2214" s="66">
        <v>52105</v>
      </c>
      <c r="F2214" s="68">
        <v>5732378474</v>
      </c>
      <c r="G2214" s="68">
        <v>3461950680</v>
      </c>
      <c r="H2214" s="68">
        <v>1202972817</v>
      </c>
      <c r="I2214" s="70"/>
    </row>
    <row r="2215" spans="1:9" ht="15" thickBot="1" x14ac:dyDescent="0.4">
      <c r="A2215" s="60">
        <v>12</v>
      </c>
      <c r="B2215" s="62">
        <v>2021</v>
      </c>
      <c r="C2215" s="64" t="s">
        <v>145</v>
      </c>
      <c r="D2215" s="66">
        <v>3417</v>
      </c>
      <c r="E2215" s="66">
        <v>4523</v>
      </c>
      <c r="F2215" s="68">
        <v>91583460</v>
      </c>
      <c r="G2215" s="68">
        <v>67611721</v>
      </c>
      <c r="H2215" s="68">
        <v>34216022</v>
      </c>
      <c r="I2215" s="70"/>
    </row>
    <row r="2216" spans="1:9" ht="15" thickBot="1" x14ac:dyDescent="0.4">
      <c r="A2216" s="60">
        <v>12</v>
      </c>
      <c r="B2216" s="62">
        <v>2021</v>
      </c>
      <c r="C2216" s="64" t="s">
        <v>84</v>
      </c>
      <c r="D2216" s="66">
        <v>19512</v>
      </c>
      <c r="E2216" s="66">
        <v>60372</v>
      </c>
      <c r="F2216" s="68">
        <v>5004047383</v>
      </c>
      <c r="G2216" s="68">
        <v>3132887614</v>
      </c>
      <c r="H2216" s="68">
        <v>1505897190</v>
      </c>
      <c r="I2216" s="70"/>
    </row>
    <row r="2217" spans="1:9" ht="15" thickBot="1" x14ac:dyDescent="0.4">
      <c r="A2217" s="60">
        <v>12</v>
      </c>
      <c r="B2217" s="62">
        <v>2021</v>
      </c>
      <c r="C2217" s="64" t="s">
        <v>146</v>
      </c>
      <c r="D2217" s="66">
        <v>3581</v>
      </c>
      <c r="E2217" s="66">
        <v>4541</v>
      </c>
      <c r="F2217" s="68">
        <v>70327949</v>
      </c>
      <c r="G2217" s="68">
        <v>59965501</v>
      </c>
      <c r="H2217" s="68">
        <v>34576004</v>
      </c>
      <c r="I2217" s="70"/>
    </row>
    <row r="2218" spans="1:9" ht="15" thickBot="1" x14ac:dyDescent="0.4">
      <c r="A2218" s="60">
        <v>12</v>
      </c>
      <c r="B2218" s="62">
        <v>2021</v>
      </c>
      <c r="C2218" s="64" t="s">
        <v>147</v>
      </c>
      <c r="D2218" s="66">
        <v>1349</v>
      </c>
      <c r="E2218" s="66">
        <v>2380</v>
      </c>
      <c r="F2218" s="68">
        <v>18923886</v>
      </c>
      <c r="G2218" s="68">
        <v>17892380</v>
      </c>
      <c r="H2218" s="68">
        <v>6250810</v>
      </c>
      <c r="I2218" s="70"/>
    </row>
    <row r="2219" spans="1:9" ht="15" thickBot="1" x14ac:dyDescent="0.4">
      <c r="A2219" s="60">
        <v>12</v>
      </c>
      <c r="B2219" s="62">
        <v>2021</v>
      </c>
      <c r="C2219" s="64" t="s">
        <v>148</v>
      </c>
      <c r="D2219" s="66">
        <v>1207</v>
      </c>
      <c r="E2219" s="66">
        <v>1620</v>
      </c>
      <c r="F2219" s="68">
        <v>7271872</v>
      </c>
      <c r="G2219" s="68">
        <v>6345772</v>
      </c>
      <c r="H2219" s="68">
        <v>2860256</v>
      </c>
      <c r="I2219" s="70"/>
    </row>
    <row r="2220" spans="1:9" ht="15" thickBot="1" x14ac:dyDescent="0.4">
      <c r="A2220" s="60">
        <v>12</v>
      </c>
      <c r="B2220" s="62">
        <v>2021</v>
      </c>
      <c r="C2220" s="64" t="s">
        <v>97</v>
      </c>
      <c r="D2220" s="66">
        <v>16705</v>
      </c>
      <c r="E2220" s="66">
        <v>46754</v>
      </c>
      <c r="F2220" s="68">
        <v>2958401308</v>
      </c>
      <c r="G2220" s="68">
        <v>2142961735</v>
      </c>
      <c r="H2220" s="68">
        <v>753462544</v>
      </c>
      <c r="I2220" s="70"/>
    </row>
    <row r="2221" spans="1:9" ht="29" thickBot="1" x14ac:dyDescent="0.4">
      <c r="A2221" s="60">
        <v>12</v>
      </c>
      <c r="B2221" s="62">
        <v>2021</v>
      </c>
      <c r="C2221" s="64" t="s">
        <v>98</v>
      </c>
      <c r="D2221" s="66">
        <v>7843</v>
      </c>
      <c r="E2221" s="66">
        <v>8731</v>
      </c>
      <c r="F2221" s="68">
        <v>761701053</v>
      </c>
      <c r="G2221" s="68">
        <v>448266125</v>
      </c>
      <c r="H2221" s="68">
        <v>191989857</v>
      </c>
      <c r="I2221" s="70"/>
    </row>
    <row r="2222" spans="1:9" ht="15" thickBot="1" x14ac:dyDescent="0.4">
      <c r="A2222" s="60">
        <v>12</v>
      </c>
      <c r="B2222" s="62">
        <v>2021</v>
      </c>
      <c r="C2222" s="64" t="s">
        <v>149</v>
      </c>
      <c r="D2222" s="66">
        <v>4824</v>
      </c>
      <c r="E2222" s="66">
        <v>8449</v>
      </c>
      <c r="F2222" s="68">
        <v>127993751</v>
      </c>
      <c r="G2222" s="68">
        <v>91924290</v>
      </c>
      <c r="H2222" s="68">
        <v>49190130</v>
      </c>
      <c r="I2222" s="70"/>
    </row>
    <row r="2223" spans="1:9" ht="15" thickBot="1" x14ac:dyDescent="0.4">
      <c r="A2223" s="60">
        <v>12</v>
      </c>
      <c r="B2223" s="62">
        <v>2021</v>
      </c>
      <c r="C2223" s="64" t="s">
        <v>150</v>
      </c>
      <c r="D2223" s="66">
        <v>1091</v>
      </c>
      <c r="E2223" s="66">
        <v>1585</v>
      </c>
      <c r="F2223" s="68">
        <v>19200101</v>
      </c>
      <c r="G2223" s="68">
        <v>9360746</v>
      </c>
      <c r="H2223" s="68">
        <v>4903791</v>
      </c>
      <c r="I2223" s="70"/>
    </row>
    <row r="2224" spans="1:9" ht="29" thickBot="1" x14ac:dyDescent="0.4">
      <c r="A2224" s="60">
        <v>12</v>
      </c>
      <c r="B2224" s="62">
        <v>2021</v>
      </c>
      <c r="C2224" s="64" t="s">
        <v>151</v>
      </c>
      <c r="D2224" s="66">
        <v>3215</v>
      </c>
      <c r="E2224" s="66">
        <v>5327</v>
      </c>
      <c r="F2224" s="68">
        <v>48231825</v>
      </c>
      <c r="G2224" s="68">
        <v>35446231</v>
      </c>
      <c r="H2224" s="68">
        <v>19151484</v>
      </c>
      <c r="I2224" s="70"/>
    </row>
    <row r="2225" spans="1:9" ht="15" thickBot="1" x14ac:dyDescent="0.4">
      <c r="A2225" s="60">
        <v>12</v>
      </c>
      <c r="B2225" s="62">
        <v>2021</v>
      </c>
      <c r="C2225" s="64" t="s">
        <v>152</v>
      </c>
      <c r="D2225" s="66">
        <v>1687</v>
      </c>
      <c r="E2225" s="66">
        <v>3263</v>
      </c>
      <c r="F2225" s="68">
        <v>29729865</v>
      </c>
      <c r="G2225" s="68">
        <v>14764132</v>
      </c>
      <c r="H2225" s="68">
        <v>7759408</v>
      </c>
      <c r="I2225" s="70"/>
    </row>
    <row r="2226" spans="1:9" ht="15" thickBot="1" x14ac:dyDescent="0.4">
      <c r="A2226" s="60">
        <v>12</v>
      </c>
      <c r="B2226" s="62">
        <v>2021</v>
      </c>
      <c r="C2226" s="64" t="s">
        <v>153</v>
      </c>
      <c r="D2226" s="66">
        <v>1101</v>
      </c>
      <c r="E2226" s="66">
        <v>1783</v>
      </c>
      <c r="F2226" s="68">
        <v>18532444</v>
      </c>
      <c r="G2226" s="68">
        <v>13452639</v>
      </c>
      <c r="H2226" s="68">
        <v>2275381</v>
      </c>
      <c r="I2226" s="70"/>
    </row>
    <row r="2227" spans="1:9" ht="15" thickBot="1" x14ac:dyDescent="0.4">
      <c r="A2227" s="60">
        <v>12</v>
      </c>
      <c r="B2227" s="62">
        <v>2021</v>
      </c>
      <c r="C2227" s="64" t="s">
        <v>154</v>
      </c>
      <c r="D2227" s="66">
        <v>1105</v>
      </c>
      <c r="E2227" s="66">
        <v>1821</v>
      </c>
      <c r="F2227" s="68">
        <v>15908107</v>
      </c>
      <c r="G2227" s="68">
        <v>7475199</v>
      </c>
      <c r="H2227" s="68">
        <v>2617548</v>
      </c>
      <c r="I2227" s="70"/>
    </row>
    <row r="2228" spans="1:9" ht="15" thickBot="1" x14ac:dyDescent="0.4">
      <c r="A2228" s="60">
        <v>12</v>
      </c>
      <c r="B2228" s="62">
        <v>2021</v>
      </c>
      <c r="C2228" s="64" t="s">
        <v>155</v>
      </c>
      <c r="D2228" s="66">
        <v>2032</v>
      </c>
      <c r="E2228" s="66">
        <v>2857</v>
      </c>
      <c r="F2228" s="68">
        <v>14101261</v>
      </c>
      <c r="G2228" s="68">
        <v>11248804</v>
      </c>
      <c r="H2228" s="68">
        <v>6768301</v>
      </c>
      <c r="I2228" s="70"/>
    </row>
    <row r="2229" spans="1:9" ht="15" thickBot="1" x14ac:dyDescent="0.4">
      <c r="A2229" s="60">
        <v>12</v>
      </c>
      <c r="B2229" s="62">
        <v>2021</v>
      </c>
      <c r="C2229" s="64" t="s">
        <v>156</v>
      </c>
      <c r="D2229" s="66">
        <v>4694</v>
      </c>
      <c r="E2229" s="66">
        <v>9829</v>
      </c>
      <c r="F2229" s="68">
        <v>109065556</v>
      </c>
      <c r="G2229" s="68">
        <v>85061875</v>
      </c>
      <c r="H2229" s="68">
        <v>40430213</v>
      </c>
      <c r="I2229" s="70"/>
    </row>
    <row r="2230" spans="1:9" ht="15" thickBot="1" x14ac:dyDescent="0.4">
      <c r="A2230" s="60">
        <v>12</v>
      </c>
      <c r="B2230" s="62">
        <v>2021</v>
      </c>
      <c r="C2230" s="64" t="s">
        <v>86</v>
      </c>
      <c r="D2230" s="66">
        <v>23977</v>
      </c>
      <c r="E2230" s="66">
        <v>25660</v>
      </c>
      <c r="F2230" s="68">
        <v>14641846739</v>
      </c>
      <c r="G2230" s="68">
        <v>6135174453</v>
      </c>
      <c r="H2230" s="68">
        <v>1867986516</v>
      </c>
      <c r="I2230" s="70"/>
    </row>
    <row r="2231" spans="1:9" ht="15" thickBot="1" x14ac:dyDescent="0.4">
      <c r="A2231" s="60">
        <v>12</v>
      </c>
      <c r="B2231" s="62">
        <v>2021</v>
      </c>
      <c r="C2231" s="64" t="s">
        <v>157</v>
      </c>
      <c r="D2231" s="66">
        <v>1078</v>
      </c>
      <c r="E2231" s="66">
        <v>1523</v>
      </c>
      <c r="F2231" s="68">
        <v>5447520</v>
      </c>
      <c r="G2231" s="68">
        <v>4528826</v>
      </c>
      <c r="H2231" s="68">
        <v>2701243</v>
      </c>
      <c r="I2231" s="70"/>
    </row>
    <row r="2232" spans="1:9" ht="15" thickBot="1" x14ac:dyDescent="0.4">
      <c r="A2232" s="60">
        <v>12</v>
      </c>
      <c r="B2232" s="62">
        <v>2021</v>
      </c>
      <c r="C2232" s="64" t="s">
        <v>87</v>
      </c>
      <c r="D2232" s="66">
        <v>14302</v>
      </c>
      <c r="E2232" s="66">
        <v>49198</v>
      </c>
      <c r="F2232" s="68">
        <v>2464097944</v>
      </c>
      <c r="G2232" s="68">
        <v>1814372689</v>
      </c>
      <c r="H2232" s="68">
        <v>946900566</v>
      </c>
      <c r="I2232" s="70"/>
    </row>
    <row r="2233" spans="1:9" ht="15" thickBot="1" x14ac:dyDescent="0.4">
      <c r="A2233" s="60">
        <v>12</v>
      </c>
      <c r="B2233" s="62">
        <v>2021</v>
      </c>
      <c r="C2233" s="64" t="s">
        <v>158</v>
      </c>
      <c r="D2233" s="66">
        <v>8029</v>
      </c>
      <c r="E2233" s="66">
        <v>24001</v>
      </c>
      <c r="F2233" s="68">
        <v>547371661</v>
      </c>
      <c r="G2233" s="68">
        <v>492306584</v>
      </c>
      <c r="H2233" s="68">
        <v>355084999</v>
      </c>
      <c r="I2233" s="70"/>
    </row>
    <row r="2234" spans="1:9" ht="15" thickBot="1" x14ac:dyDescent="0.4">
      <c r="A2234" s="60">
        <v>12</v>
      </c>
      <c r="B2234" s="62">
        <v>2021</v>
      </c>
      <c r="C2234" s="64" t="s">
        <v>88</v>
      </c>
      <c r="D2234" s="66">
        <v>18681</v>
      </c>
      <c r="E2234" s="66">
        <v>40742</v>
      </c>
      <c r="F2234" s="68">
        <v>4251017997</v>
      </c>
      <c r="G2234" s="68">
        <v>3463829762</v>
      </c>
      <c r="H2234" s="68">
        <v>1456762434</v>
      </c>
      <c r="I2234" s="70"/>
    </row>
    <row r="2235" spans="1:9" ht="15" thickBot="1" x14ac:dyDescent="0.4">
      <c r="A2235" s="60">
        <v>12</v>
      </c>
      <c r="B2235" s="62">
        <v>2021</v>
      </c>
      <c r="C2235" s="64" t="s">
        <v>159</v>
      </c>
      <c r="D2235" s="66">
        <v>4609</v>
      </c>
      <c r="E2235" s="66">
        <v>7042</v>
      </c>
      <c r="F2235" s="68">
        <v>109335225</v>
      </c>
      <c r="G2235" s="68">
        <v>86219416</v>
      </c>
      <c r="H2235" s="68">
        <v>36666511</v>
      </c>
      <c r="I2235" s="70"/>
    </row>
    <row r="2236" spans="1:9" ht="15" thickBot="1" x14ac:dyDescent="0.4">
      <c r="A2236" s="60">
        <v>12</v>
      </c>
      <c r="B2236" s="62">
        <v>2021</v>
      </c>
      <c r="C2236" s="64" t="s">
        <v>89</v>
      </c>
      <c r="D2236" s="66">
        <v>5088</v>
      </c>
      <c r="E2236" s="66">
        <v>9555</v>
      </c>
      <c r="F2236" s="68">
        <v>134813864</v>
      </c>
      <c r="G2236" s="68">
        <v>109050230</v>
      </c>
      <c r="H2236" s="68">
        <v>56873684</v>
      </c>
      <c r="I2236" s="70"/>
    </row>
    <row r="2237" spans="1:9" ht="15" thickBot="1" x14ac:dyDescent="0.4">
      <c r="A2237" s="60">
        <v>12</v>
      </c>
      <c r="B2237" s="62">
        <v>2021</v>
      </c>
      <c r="C2237" s="64" t="s">
        <v>90</v>
      </c>
      <c r="D2237" s="66">
        <v>7464</v>
      </c>
      <c r="E2237" s="66">
        <v>17759</v>
      </c>
      <c r="F2237" s="68">
        <v>432276744</v>
      </c>
      <c r="G2237" s="68">
        <v>363291204</v>
      </c>
      <c r="H2237" s="68">
        <v>164383143</v>
      </c>
      <c r="I2237" s="70"/>
    </row>
    <row r="2238" spans="1:9" ht="15" thickBot="1" x14ac:dyDescent="0.4">
      <c r="A2238" s="60">
        <v>12</v>
      </c>
      <c r="B2238" s="62">
        <v>2021</v>
      </c>
      <c r="C2238" s="64" t="s">
        <v>160</v>
      </c>
      <c r="D2238" s="66">
        <v>2413</v>
      </c>
      <c r="E2238" s="66">
        <v>3220</v>
      </c>
      <c r="F2238" s="68">
        <v>63999545</v>
      </c>
      <c r="G2238" s="68">
        <v>25802441</v>
      </c>
      <c r="H2238" s="68">
        <v>18359730</v>
      </c>
      <c r="I2238" s="70"/>
    </row>
    <row r="2239" spans="1:9" ht="15" thickBot="1" x14ac:dyDescent="0.4">
      <c r="A2239" s="60">
        <v>12</v>
      </c>
      <c r="B2239" s="62">
        <v>2021</v>
      </c>
      <c r="C2239" s="64" t="s">
        <v>161</v>
      </c>
      <c r="D2239" s="66">
        <v>4473</v>
      </c>
      <c r="E2239" s="66">
        <v>9681</v>
      </c>
      <c r="F2239" s="68">
        <v>157284624</v>
      </c>
      <c r="G2239" s="68">
        <v>128497282</v>
      </c>
      <c r="H2239" s="68">
        <v>72995338</v>
      </c>
      <c r="I2239" s="70"/>
    </row>
    <row r="2240" spans="1:9" ht="15" thickBot="1" x14ac:dyDescent="0.4">
      <c r="A2240" s="60">
        <v>12</v>
      </c>
      <c r="B2240" s="62">
        <v>2021</v>
      </c>
      <c r="C2240" s="64" t="s">
        <v>162</v>
      </c>
      <c r="D2240" s="66">
        <v>4575</v>
      </c>
      <c r="E2240" s="66">
        <v>8050</v>
      </c>
      <c r="F2240" s="68">
        <v>112887273</v>
      </c>
      <c r="G2240" s="68">
        <v>95784626</v>
      </c>
      <c r="H2240" s="68">
        <v>50528562</v>
      </c>
      <c r="I2240" s="70"/>
    </row>
    <row r="2241" spans="1:9" ht="15" thickBot="1" x14ac:dyDescent="0.4">
      <c r="A2241" s="60">
        <v>12</v>
      </c>
      <c r="B2241" s="62">
        <v>2021</v>
      </c>
      <c r="C2241" s="64" t="s">
        <v>163</v>
      </c>
      <c r="D2241" s="62">
        <v>854</v>
      </c>
      <c r="E2241" s="66">
        <v>1000</v>
      </c>
      <c r="F2241" s="68">
        <v>2717027</v>
      </c>
      <c r="G2241" s="68">
        <v>2385606</v>
      </c>
      <c r="H2241" s="68">
        <v>1552295</v>
      </c>
      <c r="I2241" s="70"/>
    </row>
    <row r="2242" spans="1:9" ht="15" thickBot="1" x14ac:dyDescent="0.4">
      <c r="A2242" s="60">
        <v>12</v>
      </c>
      <c r="B2242" s="62">
        <v>2021</v>
      </c>
      <c r="C2242" s="64" t="s">
        <v>164</v>
      </c>
      <c r="D2242" s="66">
        <v>2088</v>
      </c>
      <c r="E2242" s="66">
        <v>3150</v>
      </c>
      <c r="F2242" s="68">
        <v>29507089</v>
      </c>
      <c r="G2242" s="68">
        <v>23595999</v>
      </c>
      <c r="H2242" s="68">
        <v>7376937</v>
      </c>
      <c r="I2242" s="70"/>
    </row>
    <row r="2243" spans="1:9" ht="15" thickBot="1" x14ac:dyDescent="0.4">
      <c r="A2243" s="60">
        <v>12</v>
      </c>
      <c r="B2243" s="62">
        <v>2021</v>
      </c>
      <c r="C2243" s="64" t="s">
        <v>165</v>
      </c>
      <c r="D2243" s="62">
        <v>905</v>
      </c>
      <c r="E2243" s="66">
        <v>1171</v>
      </c>
      <c r="F2243" s="68">
        <v>5612360</v>
      </c>
      <c r="G2243" s="68">
        <v>5171804</v>
      </c>
      <c r="H2243" s="68">
        <v>2261070</v>
      </c>
      <c r="I2243" s="70"/>
    </row>
    <row r="2244" spans="1:9" ht="15" thickBot="1" x14ac:dyDescent="0.4">
      <c r="A2244" s="60">
        <v>12</v>
      </c>
      <c r="B2244" s="62">
        <v>2021</v>
      </c>
      <c r="C2244" s="64" t="s">
        <v>91</v>
      </c>
      <c r="D2244" s="66">
        <v>19021</v>
      </c>
      <c r="E2244" s="66">
        <v>59272</v>
      </c>
      <c r="F2244" s="68">
        <v>3805146509</v>
      </c>
      <c r="G2244" s="68">
        <v>3088396517</v>
      </c>
      <c r="H2244" s="68">
        <v>1174064634</v>
      </c>
      <c r="I2244" s="70"/>
    </row>
    <row r="2245" spans="1:9" ht="15" thickBot="1" x14ac:dyDescent="0.4">
      <c r="A2245" s="60">
        <v>12</v>
      </c>
      <c r="B2245" s="62">
        <v>2021</v>
      </c>
      <c r="C2245" s="64" t="s">
        <v>166</v>
      </c>
      <c r="D2245" s="62">
        <v>822</v>
      </c>
      <c r="E2245" s="66">
        <v>1216</v>
      </c>
      <c r="F2245" s="68">
        <v>12070982</v>
      </c>
      <c r="G2245" s="68">
        <v>11459209</v>
      </c>
      <c r="H2245" s="68">
        <v>1926858</v>
      </c>
      <c r="I2245" s="70"/>
    </row>
    <row r="2246" spans="1:9" ht="29" thickBot="1" x14ac:dyDescent="0.4">
      <c r="A2246" s="60">
        <v>12</v>
      </c>
      <c r="B2246" s="62">
        <v>2021</v>
      </c>
      <c r="C2246" s="64" t="s">
        <v>167</v>
      </c>
      <c r="D2246" s="66">
        <v>2257</v>
      </c>
      <c r="E2246" s="66">
        <v>4100</v>
      </c>
      <c r="F2246" s="68">
        <v>99260056</v>
      </c>
      <c r="G2246" s="68">
        <v>67340549</v>
      </c>
      <c r="H2246" s="68">
        <v>13619346</v>
      </c>
      <c r="I2246" s="70"/>
    </row>
    <row r="2247" spans="1:9" ht="15" thickBot="1" x14ac:dyDescent="0.4">
      <c r="A2247" s="60">
        <v>12</v>
      </c>
      <c r="B2247" s="62">
        <v>2021</v>
      </c>
      <c r="C2247" s="64" t="s">
        <v>92</v>
      </c>
      <c r="D2247" s="66">
        <v>7272</v>
      </c>
      <c r="E2247" s="66">
        <v>12006</v>
      </c>
      <c r="F2247" s="68">
        <v>351820666</v>
      </c>
      <c r="G2247" s="68">
        <v>277874580</v>
      </c>
      <c r="H2247" s="68">
        <v>139862830</v>
      </c>
      <c r="I2247" s="70"/>
    </row>
    <row r="2248" spans="1:9" ht="15" thickBot="1" x14ac:dyDescent="0.4">
      <c r="A2248" s="60">
        <v>12</v>
      </c>
      <c r="B2248" s="62">
        <v>2021</v>
      </c>
      <c r="C2248" s="64" t="s">
        <v>168</v>
      </c>
      <c r="D2248" s="66">
        <v>2384</v>
      </c>
      <c r="E2248" s="66">
        <v>3018</v>
      </c>
      <c r="F2248" s="68">
        <v>23470939</v>
      </c>
      <c r="G2248" s="68">
        <v>21112303</v>
      </c>
      <c r="H2248" s="68">
        <v>12239235</v>
      </c>
      <c r="I2248" s="70"/>
    </row>
    <row r="2249" spans="1:9" ht="15" thickBot="1" x14ac:dyDescent="0.4">
      <c r="A2249" s="60">
        <v>12</v>
      </c>
      <c r="B2249" s="62">
        <v>2021</v>
      </c>
      <c r="C2249" s="64" t="s">
        <v>93</v>
      </c>
      <c r="D2249" s="66">
        <v>16230</v>
      </c>
      <c r="E2249" s="66">
        <v>43563</v>
      </c>
      <c r="F2249" s="68">
        <v>2463394984</v>
      </c>
      <c r="G2249" s="68">
        <v>1772246370</v>
      </c>
      <c r="H2249" s="68">
        <v>796781457</v>
      </c>
      <c r="I2249" s="70"/>
    </row>
    <row r="2250" spans="1:9" ht="29" thickBot="1" x14ac:dyDescent="0.4">
      <c r="A2250" s="60">
        <v>12</v>
      </c>
      <c r="B2250" s="62">
        <v>2021</v>
      </c>
      <c r="C2250" s="64" t="s">
        <v>169</v>
      </c>
      <c r="D2250" s="66">
        <v>2998</v>
      </c>
      <c r="E2250" s="66">
        <v>4718</v>
      </c>
      <c r="F2250" s="68">
        <v>52853723</v>
      </c>
      <c r="G2250" s="68">
        <v>47428263</v>
      </c>
      <c r="H2250" s="68">
        <v>22293119</v>
      </c>
      <c r="I2250" s="70"/>
    </row>
    <row r="2251" spans="1:9" ht="15" thickBot="1" x14ac:dyDescent="0.4">
      <c r="A2251" s="60">
        <v>12</v>
      </c>
      <c r="B2251" s="62">
        <v>2021</v>
      </c>
      <c r="C2251" s="64" t="s">
        <v>170</v>
      </c>
      <c r="D2251" s="66">
        <v>1885</v>
      </c>
      <c r="E2251" s="66">
        <v>3028</v>
      </c>
      <c r="F2251" s="68">
        <v>120394724</v>
      </c>
      <c r="G2251" s="68">
        <v>38043251</v>
      </c>
      <c r="H2251" s="68">
        <v>9613047</v>
      </c>
      <c r="I2251" s="70"/>
    </row>
    <row r="2252" spans="1:9" ht="15" thickBot="1" x14ac:dyDescent="0.4">
      <c r="A2252" s="60">
        <v>12</v>
      </c>
      <c r="B2252" s="62">
        <v>2021</v>
      </c>
      <c r="C2252" s="64" t="s">
        <v>171</v>
      </c>
      <c r="D2252" s="66">
        <v>3602</v>
      </c>
      <c r="E2252" s="66">
        <v>5901</v>
      </c>
      <c r="F2252" s="68">
        <v>192390241</v>
      </c>
      <c r="G2252" s="68">
        <v>85452232</v>
      </c>
      <c r="H2252" s="68">
        <v>33988809</v>
      </c>
      <c r="I2252" s="70"/>
    </row>
    <row r="2253" spans="1:9" ht="15" thickBot="1" x14ac:dyDescent="0.4">
      <c r="A2253" s="60">
        <v>12</v>
      </c>
      <c r="B2253" s="62">
        <v>2021</v>
      </c>
      <c r="C2253" s="64" t="s">
        <v>94</v>
      </c>
      <c r="D2253" s="66">
        <v>9929</v>
      </c>
      <c r="E2253" s="66">
        <v>20204</v>
      </c>
      <c r="F2253" s="68">
        <v>965315176</v>
      </c>
      <c r="G2253" s="68">
        <v>786980187</v>
      </c>
      <c r="H2253" s="68">
        <v>331306569</v>
      </c>
      <c r="I2253" s="70"/>
    </row>
    <row r="2254" spans="1:9" ht="15" thickBot="1" x14ac:dyDescent="0.4">
      <c r="A2254" s="60">
        <v>12</v>
      </c>
      <c r="B2254" s="62">
        <v>2021</v>
      </c>
      <c r="C2254" s="64" t="s">
        <v>172</v>
      </c>
      <c r="D2254" s="62">
        <v>850</v>
      </c>
      <c r="E2254" s="62">
        <v>995</v>
      </c>
      <c r="F2254" s="68">
        <v>8188530</v>
      </c>
      <c r="G2254" s="62" t="s">
        <v>194</v>
      </c>
      <c r="H2254" s="68">
        <v>2585020</v>
      </c>
      <c r="I2254" s="70"/>
    </row>
    <row r="2255" spans="1:9" ht="15" thickBot="1" x14ac:dyDescent="0.4">
      <c r="A2255" s="60">
        <v>12</v>
      </c>
      <c r="B2255" s="62">
        <v>2021</v>
      </c>
      <c r="C2255" s="64" t="s">
        <v>173</v>
      </c>
      <c r="D2255" s="66">
        <v>3068</v>
      </c>
      <c r="E2255" s="66">
        <v>4092</v>
      </c>
      <c r="F2255" s="68">
        <v>295273608</v>
      </c>
      <c r="G2255" s="62" t="s">
        <v>194</v>
      </c>
      <c r="H2255" s="68">
        <v>27198571</v>
      </c>
      <c r="I2255" s="70"/>
    </row>
    <row r="2256" spans="1:9" ht="29" thickBot="1" x14ac:dyDescent="0.4">
      <c r="A2256" s="60">
        <v>12</v>
      </c>
      <c r="B2256" s="62">
        <v>2021</v>
      </c>
      <c r="C2256" s="64" t="s">
        <v>174</v>
      </c>
      <c r="D2256" s="66">
        <v>4201</v>
      </c>
      <c r="E2256" s="66">
        <v>7357</v>
      </c>
      <c r="F2256" s="68">
        <v>137374041</v>
      </c>
      <c r="G2256" s="68">
        <v>111418254</v>
      </c>
      <c r="H2256" s="68">
        <v>66339192</v>
      </c>
      <c r="I2256" s="70"/>
    </row>
    <row r="2257" spans="1:9" ht="15" thickBot="1" x14ac:dyDescent="0.4">
      <c r="A2257" s="60">
        <v>12</v>
      </c>
      <c r="B2257" s="62">
        <v>2021</v>
      </c>
      <c r="C2257" s="64" t="s">
        <v>175</v>
      </c>
      <c r="D2257" s="66">
        <v>5802</v>
      </c>
      <c r="E2257" s="66">
        <v>9350</v>
      </c>
      <c r="F2257" s="68">
        <v>208905291</v>
      </c>
      <c r="G2257" s="68">
        <v>173026013</v>
      </c>
      <c r="H2257" s="68">
        <v>88349027</v>
      </c>
      <c r="I2257" s="70"/>
    </row>
    <row r="2258" spans="1:9" ht="15" thickBot="1" x14ac:dyDescent="0.4">
      <c r="A2258" s="60">
        <v>12</v>
      </c>
      <c r="B2258" s="62">
        <v>2021</v>
      </c>
      <c r="C2258" s="64" t="s">
        <v>176</v>
      </c>
      <c r="D2258" s="66">
        <v>4286</v>
      </c>
      <c r="E2258" s="66">
        <v>8193</v>
      </c>
      <c r="F2258" s="68">
        <v>209440671</v>
      </c>
      <c r="G2258" s="68">
        <v>178189568</v>
      </c>
      <c r="H2258" s="68">
        <v>52531043</v>
      </c>
      <c r="I2258" s="70"/>
    </row>
    <row r="2259" spans="1:9" ht="15" thickBot="1" x14ac:dyDescent="0.4">
      <c r="A2259" s="60">
        <v>12</v>
      </c>
      <c r="B2259" s="62">
        <v>2021</v>
      </c>
      <c r="C2259" s="64" t="s">
        <v>177</v>
      </c>
      <c r="D2259" s="66">
        <v>3031</v>
      </c>
      <c r="E2259" s="66">
        <v>5947</v>
      </c>
      <c r="F2259" s="68">
        <v>87582264</v>
      </c>
      <c r="G2259" s="68">
        <v>68994127</v>
      </c>
      <c r="H2259" s="68">
        <v>21602307</v>
      </c>
      <c r="I2259" s="70"/>
    </row>
    <row r="2260" spans="1:9" ht="15" thickBot="1" x14ac:dyDescent="0.4">
      <c r="A2260" s="60">
        <v>12</v>
      </c>
      <c r="B2260" s="62">
        <v>2021</v>
      </c>
      <c r="C2260" s="64" t="s">
        <v>178</v>
      </c>
      <c r="D2260" s="66">
        <v>2537</v>
      </c>
      <c r="E2260" s="66">
        <v>3718</v>
      </c>
      <c r="F2260" s="68">
        <v>23565778</v>
      </c>
      <c r="G2260" s="68">
        <v>21632659</v>
      </c>
      <c r="H2260" s="68">
        <v>11387412</v>
      </c>
      <c r="I2260" s="70"/>
    </row>
    <row r="2261" spans="1:9" ht="15" thickBot="1" x14ac:dyDescent="0.4">
      <c r="A2261" s="60">
        <v>12</v>
      </c>
      <c r="B2261" s="62">
        <v>2021</v>
      </c>
      <c r="C2261" s="64" t="s">
        <v>179</v>
      </c>
      <c r="D2261" s="66">
        <v>3723</v>
      </c>
      <c r="E2261" s="66">
        <v>7303</v>
      </c>
      <c r="F2261" s="68">
        <v>46078597</v>
      </c>
      <c r="G2261" s="68">
        <v>35572082</v>
      </c>
      <c r="H2261" s="68">
        <v>21273733</v>
      </c>
      <c r="I2261" s="70"/>
    </row>
    <row r="2262" spans="1:9" ht="15" thickBot="1" x14ac:dyDescent="0.4">
      <c r="A2262" s="60">
        <v>12</v>
      </c>
      <c r="B2262" s="62">
        <v>2021</v>
      </c>
      <c r="C2262" s="64" t="s">
        <v>180</v>
      </c>
      <c r="D2262" s="66">
        <v>1682</v>
      </c>
      <c r="E2262" s="66">
        <v>2642</v>
      </c>
      <c r="F2262" s="68">
        <v>34083153</v>
      </c>
      <c r="G2262" s="68">
        <v>22315501</v>
      </c>
      <c r="H2262" s="68">
        <v>5650855</v>
      </c>
      <c r="I2262" s="70"/>
    </row>
    <row r="2263" spans="1:9" ht="15" thickBot="1" x14ac:dyDescent="0.4">
      <c r="A2263" s="60">
        <v>12</v>
      </c>
      <c r="B2263" s="62">
        <v>2021</v>
      </c>
      <c r="C2263" s="64" t="s">
        <v>181</v>
      </c>
      <c r="D2263" s="66">
        <v>5618</v>
      </c>
      <c r="E2263" s="66">
        <v>10264</v>
      </c>
      <c r="F2263" s="68">
        <v>325164888</v>
      </c>
      <c r="G2263" s="68">
        <v>307792110</v>
      </c>
      <c r="H2263" s="68">
        <v>222245040</v>
      </c>
      <c r="I2263" s="70"/>
    </row>
    <row r="2264" spans="1:9" ht="15" thickBot="1" x14ac:dyDescent="0.4">
      <c r="A2264" s="60">
        <v>12</v>
      </c>
      <c r="B2264" s="62">
        <v>2021</v>
      </c>
      <c r="C2264" s="64" t="s">
        <v>182</v>
      </c>
      <c r="D2264" s="66">
        <v>2544</v>
      </c>
      <c r="E2264" s="66">
        <v>4131</v>
      </c>
      <c r="F2264" s="68">
        <v>70892494</v>
      </c>
      <c r="G2264" s="68">
        <v>46437215</v>
      </c>
      <c r="H2264" s="68">
        <v>18671537</v>
      </c>
      <c r="I2264" s="70"/>
    </row>
    <row r="2265" spans="1:9" ht="15" thickBot="1" x14ac:dyDescent="0.4">
      <c r="A2265" s="60">
        <v>12</v>
      </c>
      <c r="B2265" s="62">
        <v>2021</v>
      </c>
      <c r="C2265" s="64" t="s">
        <v>95</v>
      </c>
      <c r="D2265" s="66">
        <v>9130</v>
      </c>
      <c r="E2265" s="66">
        <v>16044</v>
      </c>
      <c r="F2265" s="68">
        <v>1339060630</v>
      </c>
      <c r="G2265" s="68">
        <v>696841361</v>
      </c>
      <c r="H2265" s="68">
        <v>312400393</v>
      </c>
      <c r="I2265" s="70"/>
    </row>
    <row r="2266" spans="1:9" ht="29" thickBot="1" x14ac:dyDescent="0.4">
      <c r="A2266" s="60">
        <v>12</v>
      </c>
      <c r="B2266" s="62">
        <v>2021</v>
      </c>
      <c r="C2266" s="64" t="s">
        <v>183</v>
      </c>
      <c r="D2266" s="66">
        <v>2271</v>
      </c>
      <c r="E2266" s="66">
        <v>3314</v>
      </c>
      <c r="F2266" s="68">
        <v>136732158</v>
      </c>
      <c r="G2266" s="68">
        <v>110636488</v>
      </c>
      <c r="H2266" s="68">
        <v>13419196</v>
      </c>
      <c r="I2266" s="70"/>
    </row>
    <row r="2267" spans="1:9" ht="29" thickBot="1" x14ac:dyDescent="0.4">
      <c r="A2267" s="60">
        <v>12</v>
      </c>
      <c r="B2267" s="62">
        <v>2021</v>
      </c>
      <c r="C2267" s="64" t="s">
        <v>184</v>
      </c>
      <c r="D2267" s="66">
        <v>2914</v>
      </c>
      <c r="E2267" s="66">
        <v>5145</v>
      </c>
      <c r="F2267" s="68">
        <v>179539051</v>
      </c>
      <c r="G2267" s="68">
        <v>42050579</v>
      </c>
      <c r="H2267" s="68">
        <v>17340031</v>
      </c>
      <c r="I2267" s="70"/>
    </row>
    <row r="2268" spans="1:9" ht="15" thickBot="1" x14ac:dyDescent="0.4">
      <c r="A2268" s="60">
        <v>12</v>
      </c>
      <c r="B2268" s="62">
        <v>2021</v>
      </c>
      <c r="C2268" s="64" t="s">
        <v>185</v>
      </c>
      <c r="D2268" s="66">
        <v>5936</v>
      </c>
      <c r="E2268" s="66">
        <v>10244</v>
      </c>
      <c r="F2268" s="68">
        <v>266667779</v>
      </c>
      <c r="G2268" s="68">
        <v>228045095</v>
      </c>
      <c r="H2268" s="68">
        <v>124086627</v>
      </c>
      <c r="I2268" s="70"/>
    </row>
    <row r="2269" spans="1:9" ht="15" thickBot="1" x14ac:dyDescent="0.4">
      <c r="A2269" s="60">
        <v>12</v>
      </c>
      <c r="B2269" s="62">
        <v>2021</v>
      </c>
      <c r="C2269" s="64" t="s">
        <v>186</v>
      </c>
      <c r="D2269" s="66">
        <v>1874</v>
      </c>
      <c r="E2269" s="66">
        <v>3062</v>
      </c>
      <c r="F2269" s="68">
        <v>21269093</v>
      </c>
      <c r="G2269" s="68">
        <v>12251215</v>
      </c>
      <c r="H2269" s="68">
        <v>5354111</v>
      </c>
      <c r="I2269" s="70"/>
    </row>
    <row r="2270" spans="1:9" ht="15" thickBot="1" x14ac:dyDescent="0.4">
      <c r="A2270" s="60">
        <v>12</v>
      </c>
      <c r="B2270" s="62">
        <v>2021</v>
      </c>
      <c r="C2270" s="64" t="s">
        <v>187</v>
      </c>
      <c r="D2270" s="62">
        <v>841</v>
      </c>
      <c r="E2270" s="62">
        <v>909</v>
      </c>
      <c r="F2270" s="68">
        <v>2666978</v>
      </c>
      <c r="G2270" s="68">
        <v>2379633</v>
      </c>
      <c r="H2270" s="68">
        <v>1836338</v>
      </c>
      <c r="I2270" s="70"/>
    </row>
    <row r="2271" spans="1:9" ht="29" thickBot="1" x14ac:dyDescent="0.4">
      <c r="A2271" s="60">
        <v>12</v>
      </c>
      <c r="B2271" s="62">
        <v>2021</v>
      </c>
      <c r="C2271" s="64" t="s">
        <v>188</v>
      </c>
      <c r="D2271" s="66">
        <v>3574</v>
      </c>
      <c r="E2271" s="66">
        <v>6596</v>
      </c>
      <c r="F2271" s="68">
        <v>100136956</v>
      </c>
      <c r="G2271" s="68">
        <v>79648084</v>
      </c>
      <c r="H2271" s="68">
        <v>61113346</v>
      </c>
      <c r="I2271" s="70"/>
    </row>
    <row r="2272" spans="1:9" ht="15" thickBot="1" x14ac:dyDescent="0.4">
      <c r="A2272" s="60">
        <v>12</v>
      </c>
      <c r="B2272" s="62">
        <v>2021</v>
      </c>
      <c r="C2272" s="64" t="s">
        <v>189</v>
      </c>
      <c r="D2272" s="66">
        <v>1056</v>
      </c>
      <c r="E2272" s="66">
        <v>1569</v>
      </c>
      <c r="F2272" s="68">
        <v>9365977</v>
      </c>
      <c r="G2272" s="68">
        <v>8195086</v>
      </c>
      <c r="H2272" s="68">
        <v>2282144</v>
      </c>
      <c r="I2272" s="70"/>
    </row>
    <row r="2273" spans="1:9" ht="15" thickBot="1" x14ac:dyDescent="0.4">
      <c r="A2273" s="60">
        <v>12</v>
      </c>
      <c r="B2273" s="62">
        <v>2021</v>
      </c>
      <c r="C2273" s="64" t="s">
        <v>190</v>
      </c>
      <c r="D2273" s="66">
        <v>6566</v>
      </c>
      <c r="E2273" s="66">
        <v>14718</v>
      </c>
      <c r="F2273" s="68">
        <v>429835252</v>
      </c>
      <c r="G2273" s="68">
        <v>399258890</v>
      </c>
      <c r="H2273" s="68">
        <v>266752793</v>
      </c>
      <c r="I2273" s="70"/>
    </row>
    <row r="2274" spans="1:9" ht="15" thickBot="1" x14ac:dyDescent="0.4">
      <c r="A2274" s="60">
        <v>12</v>
      </c>
      <c r="B2274" s="62">
        <v>2021</v>
      </c>
      <c r="C2274" s="64" t="s">
        <v>191</v>
      </c>
      <c r="D2274" s="66">
        <v>4502</v>
      </c>
      <c r="E2274" s="66">
        <v>8462</v>
      </c>
      <c r="F2274" s="68">
        <v>87946620</v>
      </c>
      <c r="G2274" s="68">
        <v>75308528</v>
      </c>
      <c r="H2274" s="68">
        <v>44434534</v>
      </c>
      <c r="I2274" s="70"/>
    </row>
    <row r="2275" spans="1:9" ht="29" thickBot="1" x14ac:dyDescent="0.4">
      <c r="A2275" s="60">
        <v>12</v>
      </c>
      <c r="B2275" s="62">
        <v>2021</v>
      </c>
      <c r="C2275" s="64" t="s">
        <v>192</v>
      </c>
      <c r="D2275" s="66">
        <v>1545</v>
      </c>
      <c r="E2275" s="66">
        <v>2434</v>
      </c>
      <c r="F2275" s="68">
        <v>10858438</v>
      </c>
      <c r="G2275" s="68">
        <v>8611692</v>
      </c>
      <c r="H2275" s="68">
        <v>4530234</v>
      </c>
      <c r="I2275" s="70"/>
    </row>
    <row r="2276" spans="1:9" ht="15" thickBot="1" x14ac:dyDescent="0.4">
      <c r="A2276" s="60">
        <v>12</v>
      </c>
      <c r="B2276" s="62">
        <v>2021</v>
      </c>
      <c r="C2276" s="64" t="s">
        <v>96</v>
      </c>
      <c r="D2276" s="66">
        <v>13655</v>
      </c>
      <c r="E2276" s="66">
        <v>61349</v>
      </c>
      <c r="F2276" s="68">
        <v>2847909783</v>
      </c>
      <c r="G2276" s="68">
        <v>1823305585</v>
      </c>
      <c r="H2276" s="68">
        <v>715100712</v>
      </c>
      <c r="I2276" s="70"/>
    </row>
    <row r="2277" spans="1:9" ht="15" thickBot="1" x14ac:dyDescent="0.4">
      <c r="A2277" s="60">
        <v>12</v>
      </c>
      <c r="B2277" s="62">
        <v>2021</v>
      </c>
      <c r="C2277" s="64" t="s">
        <v>193</v>
      </c>
      <c r="D2277" s="66">
        <v>2613</v>
      </c>
      <c r="E2277" s="66">
        <v>4469</v>
      </c>
      <c r="F2277" s="68">
        <v>145142184</v>
      </c>
      <c r="G2277" s="68">
        <v>48205553</v>
      </c>
      <c r="H2277" s="68">
        <v>15740124</v>
      </c>
      <c r="I2277" s="70"/>
    </row>
    <row r="2278" spans="1:9" ht="15" thickBot="1" x14ac:dyDescent="0.4">
      <c r="A2278" s="61">
        <v>11</v>
      </c>
      <c r="B2278" s="63">
        <v>2021</v>
      </c>
      <c r="C2278" s="65" t="s">
        <v>144</v>
      </c>
      <c r="D2278" s="67">
        <v>51677</v>
      </c>
      <c r="E2278" s="67">
        <v>686836</v>
      </c>
      <c r="F2278" s="69">
        <v>27121904097</v>
      </c>
      <c r="G2278" s="69">
        <v>21069324816</v>
      </c>
      <c r="H2278" s="69">
        <v>11222829845</v>
      </c>
      <c r="I2278" s="70"/>
    </row>
    <row r="2279" spans="1:9" ht="15" thickBot="1" x14ac:dyDescent="0.4">
      <c r="A2279" s="60">
        <v>11</v>
      </c>
      <c r="B2279" s="62">
        <v>2021</v>
      </c>
      <c r="C2279" s="64" t="s">
        <v>83</v>
      </c>
      <c r="D2279" s="66">
        <v>12887</v>
      </c>
      <c r="E2279" s="66">
        <v>46007</v>
      </c>
      <c r="F2279" s="68">
        <v>3281955426</v>
      </c>
      <c r="G2279" s="68">
        <v>2392818198</v>
      </c>
      <c r="H2279" s="68">
        <v>1035611867</v>
      </c>
      <c r="I2279" s="70"/>
    </row>
    <row r="2280" spans="1:9" ht="15" thickBot="1" x14ac:dyDescent="0.4">
      <c r="A2280" s="60">
        <v>11</v>
      </c>
      <c r="B2280" s="62">
        <v>2021</v>
      </c>
      <c r="C2280" s="64" t="s">
        <v>145</v>
      </c>
      <c r="D2280" s="66">
        <v>3089</v>
      </c>
      <c r="E2280" s="66">
        <v>4160</v>
      </c>
      <c r="F2280" s="68">
        <v>59717561</v>
      </c>
      <c r="G2280" s="68">
        <v>50413626</v>
      </c>
      <c r="H2280" s="68">
        <v>28088295</v>
      </c>
      <c r="I2280" s="70"/>
    </row>
    <row r="2281" spans="1:9" ht="15" thickBot="1" x14ac:dyDescent="0.4">
      <c r="A2281" s="60">
        <v>11</v>
      </c>
      <c r="B2281" s="62">
        <v>2021</v>
      </c>
      <c r="C2281" s="64" t="s">
        <v>84</v>
      </c>
      <c r="D2281" s="66">
        <v>14499</v>
      </c>
      <c r="E2281" s="66">
        <v>52543</v>
      </c>
      <c r="F2281" s="68">
        <v>2845466049</v>
      </c>
      <c r="G2281" s="68">
        <v>2220632391</v>
      </c>
      <c r="H2281" s="68">
        <v>1325979122</v>
      </c>
      <c r="I2281" s="70"/>
    </row>
    <row r="2282" spans="1:9" ht="15" thickBot="1" x14ac:dyDescent="0.4">
      <c r="A2282" s="60">
        <v>11</v>
      </c>
      <c r="B2282" s="62">
        <v>2021</v>
      </c>
      <c r="C2282" s="64" t="s">
        <v>146</v>
      </c>
      <c r="D2282" s="66">
        <v>3136</v>
      </c>
      <c r="E2282" s="66">
        <v>4061</v>
      </c>
      <c r="F2282" s="68">
        <v>47985066</v>
      </c>
      <c r="G2282" s="68">
        <v>42019875</v>
      </c>
      <c r="H2282" s="68">
        <v>27068178</v>
      </c>
      <c r="I2282" s="70"/>
    </row>
    <row r="2283" spans="1:9" ht="15" thickBot="1" x14ac:dyDescent="0.4">
      <c r="A2283" s="60">
        <v>11</v>
      </c>
      <c r="B2283" s="62">
        <v>2021</v>
      </c>
      <c r="C2283" s="64" t="s">
        <v>147</v>
      </c>
      <c r="D2283" s="66">
        <v>1281</v>
      </c>
      <c r="E2283" s="66">
        <v>2249</v>
      </c>
      <c r="F2283" s="68">
        <v>13040190</v>
      </c>
      <c r="G2283" s="68">
        <v>11870851</v>
      </c>
      <c r="H2283" s="68">
        <v>5791575</v>
      </c>
      <c r="I2283" s="70"/>
    </row>
    <row r="2284" spans="1:9" ht="15" thickBot="1" x14ac:dyDescent="0.4">
      <c r="A2284" s="60">
        <v>11</v>
      </c>
      <c r="B2284" s="62">
        <v>2021</v>
      </c>
      <c r="C2284" s="64" t="s">
        <v>148</v>
      </c>
      <c r="D2284" s="66">
        <v>1115</v>
      </c>
      <c r="E2284" s="66">
        <v>1498</v>
      </c>
      <c r="F2284" s="68">
        <v>6223178</v>
      </c>
      <c r="G2284" s="68">
        <v>5324115</v>
      </c>
      <c r="H2284" s="68">
        <v>2681235</v>
      </c>
      <c r="I2284" s="70"/>
    </row>
    <row r="2285" spans="1:9" ht="15" thickBot="1" x14ac:dyDescent="0.4">
      <c r="A2285" s="60">
        <v>11</v>
      </c>
      <c r="B2285" s="62">
        <v>2021</v>
      </c>
      <c r="C2285" s="64" t="s">
        <v>97</v>
      </c>
      <c r="D2285" s="66">
        <v>12294</v>
      </c>
      <c r="E2285" s="66">
        <v>40377</v>
      </c>
      <c r="F2285" s="68">
        <v>1566086862</v>
      </c>
      <c r="G2285" s="68">
        <v>1270828880</v>
      </c>
      <c r="H2285" s="68">
        <v>632219125</v>
      </c>
      <c r="I2285" s="70"/>
    </row>
    <row r="2286" spans="1:9" ht="29" thickBot="1" x14ac:dyDescent="0.4">
      <c r="A2286" s="60">
        <v>11</v>
      </c>
      <c r="B2286" s="62">
        <v>2021</v>
      </c>
      <c r="C2286" s="64" t="s">
        <v>98</v>
      </c>
      <c r="D2286" s="66">
        <v>6632</v>
      </c>
      <c r="E2286" s="66">
        <v>7529</v>
      </c>
      <c r="F2286" s="68">
        <v>320380060</v>
      </c>
      <c r="G2286" s="68">
        <v>237784869</v>
      </c>
      <c r="H2286" s="68">
        <v>158616330</v>
      </c>
      <c r="I2286" s="70"/>
    </row>
    <row r="2287" spans="1:9" ht="15" thickBot="1" x14ac:dyDescent="0.4">
      <c r="A2287" s="60">
        <v>11</v>
      </c>
      <c r="B2287" s="62">
        <v>2021</v>
      </c>
      <c r="C2287" s="64" t="s">
        <v>149</v>
      </c>
      <c r="D2287" s="66">
        <v>4150</v>
      </c>
      <c r="E2287" s="66">
        <v>7550</v>
      </c>
      <c r="F2287" s="68">
        <v>74769713</v>
      </c>
      <c r="G2287" s="68">
        <v>65577684</v>
      </c>
      <c r="H2287" s="68">
        <v>42781466</v>
      </c>
      <c r="I2287" s="70"/>
    </row>
    <row r="2288" spans="1:9" ht="15" thickBot="1" x14ac:dyDescent="0.4">
      <c r="A2288" s="60">
        <v>11</v>
      </c>
      <c r="B2288" s="62">
        <v>2021</v>
      </c>
      <c r="C2288" s="64" t="s">
        <v>150</v>
      </c>
      <c r="D2288" s="62">
        <v>983</v>
      </c>
      <c r="E2288" s="66">
        <v>1440</v>
      </c>
      <c r="F2288" s="68">
        <v>15945236</v>
      </c>
      <c r="G2288" s="68">
        <v>6260300</v>
      </c>
      <c r="H2288" s="68">
        <v>3340315</v>
      </c>
      <c r="I2288" s="70"/>
    </row>
    <row r="2289" spans="1:9" ht="29" thickBot="1" x14ac:dyDescent="0.4">
      <c r="A2289" s="60">
        <v>11</v>
      </c>
      <c r="B2289" s="62">
        <v>2021</v>
      </c>
      <c r="C2289" s="64" t="s">
        <v>151</v>
      </c>
      <c r="D2289" s="66">
        <v>2930</v>
      </c>
      <c r="E2289" s="66">
        <v>4896</v>
      </c>
      <c r="F2289" s="68">
        <v>33326066</v>
      </c>
      <c r="G2289" s="68">
        <v>26122182</v>
      </c>
      <c r="H2289" s="68">
        <v>15331292</v>
      </c>
      <c r="I2289" s="70"/>
    </row>
    <row r="2290" spans="1:9" ht="15" thickBot="1" x14ac:dyDescent="0.4">
      <c r="A2290" s="60">
        <v>11</v>
      </c>
      <c r="B2290" s="62">
        <v>2021</v>
      </c>
      <c r="C2290" s="64" t="s">
        <v>152</v>
      </c>
      <c r="D2290" s="66">
        <v>1541</v>
      </c>
      <c r="E2290" s="66">
        <v>3023</v>
      </c>
      <c r="F2290" s="68">
        <v>16166156</v>
      </c>
      <c r="G2290" s="68">
        <v>13202146</v>
      </c>
      <c r="H2290" s="68">
        <v>7595432</v>
      </c>
      <c r="I2290" s="70"/>
    </row>
    <row r="2291" spans="1:9" ht="15" thickBot="1" x14ac:dyDescent="0.4">
      <c r="A2291" s="60">
        <v>11</v>
      </c>
      <c r="B2291" s="62">
        <v>2021</v>
      </c>
      <c r="C2291" s="64" t="s">
        <v>153</v>
      </c>
      <c r="D2291" s="66">
        <v>1036</v>
      </c>
      <c r="E2291" s="66">
        <v>1666</v>
      </c>
      <c r="F2291" s="68">
        <v>4809589</v>
      </c>
      <c r="G2291" s="68">
        <v>4305695</v>
      </c>
      <c r="H2291" s="68">
        <v>2087026</v>
      </c>
      <c r="I2291" s="70"/>
    </row>
    <row r="2292" spans="1:9" ht="15" thickBot="1" x14ac:dyDescent="0.4">
      <c r="A2292" s="60">
        <v>11</v>
      </c>
      <c r="B2292" s="62">
        <v>2021</v>
      </c>
      <c r="C2292" s="64" t="s">
        <v>154</v>
      </c>
      <c r="D2292" s="66">
        <v>1015</v>
      </c>
      <c r="E2292" s="66">
        <v>1685</v>
      </c>
      <c r="F2292" s="68">
        <v>5567046</v>
      </c>
      <c r="G2292" s="68">
        <v>4354263</v>
      </c>
      <c r="H2292" s="68">
        <v>2390794</v>
      </c>
      <c r="I2292" s="70"/>
    </row>
    <row r="2293" spans="1:9" ht="15" thickBot="1" x14ac:dyDescent="0.4">
      <c r="A2293" s="60">
        <v>11</v>
      </c>
      <c r="B2293" s="62">
        <v>2021</v>
      </c>
      <c r="C2293" s="64" t="s">
        <v>155</v>
      </c>
      <c r="D2293" s="66">
        <v>1861</v>
      </c>
      <c r="E2293" s="66">
        <v>2626</v>
      </c>
      <c r="F2293" s="68">
        <v>10588932</v>
      </c>
      <c r="G2293" s="68">
        <v>9312383</v>
      </c>
      <c r="H2293" s="68">
        <v>6082378</v>
      </c>
      <c r="I2293" s="70"/>
    </row>
    <row r="2294" spans="1:9" ht="15" thickBot="1" x14ac:dyDescent="0.4">
      <c r="A2294" s="60">
        <v>11</v>
      </c>
      <c r="B2294" s="62">
        <v>2021</v>
      </c>
      <c r="C2294" s="64" t="s">
        <v>156</v>
      </c>
      <c r="D2294" s="66">
        <v>3972</v>
      </c>
      <c r="E2294" s="66">
        <v>8856</v>
      </c>
      <c r="F2294" s="68">
        <v>71179183</v>
      </c>
      <c r="G2294" s="68">
        <v>61344777</v>
      </c>
      <c r="H2294" s="68">
        <v>34033986</v>
      </c>
      <c r="I2294" s="70"/>
    </row>
    <row r="2295" spans="1:9" ht="15" thickBot="1" x14ac:dyDescent="0.4">
      <c r="A2295" s="60">
        <v>11</v>
      </c>
      <c r="B2295" s="62">
        <v>2021</v>
      </c>
      <c r="C2295" s="64" t="s">
        <v>86</v>
      </c>
      <c r="D2295" s="66">
        <v>17478</v>
      </c>
      <c r="E2295" s="66">
        <v>19000</v>
      </c>
      <c r="F2295" s="68">
        <v>4517879165</v>
      </c>
      <c r="G2295" s="68">
        <v>3073797277</v>
      </c>
      <c r="H2295" s="68">
        <v>1639014713</v>
      </c>
      <c r="I2295" s="70"/>
    </row>
    <row r="2296" spans="1:9" ht="15" thickBot="1" x14ac:dyDescent="0.4">
      <c r="A2296" s="60">
        <v>11</v>
      </c>
      <c r="B2296" s="62">
        <v>2021</v>
      </c>
      <c r="C2296" s="64" t="s">
        <v>157</v>
      </c>
      <c r="D2296" s="62">
        <v>967</v>
      </c>
      <c r="E2296" s="66">
        <v>1389</v>
      </c>
      <c r="F2296" s="68">
        <v>4249206</v>
      </c>
      <c r="G2296" s="68">
        <v>3995453</v>
      </c>
      <c r="H2296" s="68">
        <v>2558655</v>
      </c>
      <c r="I2296" s="70"/>
    </row>
    <row r="2297" spans="1:9" ht="15" thickBot="1" x14ac:dyDescent="0.4">
      <c r="A2297" s="60">
        <v>11</v>
      </c>
      <c r="B2297" s="62">
        <v>2021</v>
      </c>
      <c r="C2297" s="64" t="s">
        <v>87</v>
      </c>
      <c r="D2297" s="66">
        <v>11116</v>
      </c>
      <c r="E2297" s="66">
        <v>43780</v>
      </c>
      <c r="F2297" s="68">
        <v>1899584436</v>
      </c>
      <c r="G2297" s="68">
        <v>1526440943</v>
      </c>
      <c r="H2297" s="68">
        <v>806190512</v>
      </c>
      <c r="I2297" s="70"/>
    </row>
    <row r="2298" spans="1:9" ht="15" thickBot="1" x14ac:dyDescent="0.4">
      <c r="A2298" s="60">
        <v>11</v>
      </c>
      <c r="B2298" s="62">
        <v>2021</v>
      </c>
      <c r="C2298" s="64" t="s">
        <v>158</v>
      </c>
      <c r="D2298" s="66">
        <v>6951</v>
      </c>
      <c r="E2298" s="66">
        <v>21736</v>
      </c>
      <c r="F2298" s="68">
        <v>284298041</v>
      </c>
      <c r="G2298" s="68">
        <v>252564045</v>
      </c>
      <c r="H2298" s="68">
        <v>171846570</v>
      </c>
      <c r="I2298" s="70"/>
    </row>
    <row r="2299" spans="1:9" ht="15" thickBot="1" x14ac:dyDescent="0.4">
      <c r="A2299" s="60">
        <v>11</v>
      </c>
      <c r="B2299" s="62">
        <v>2021</v>
      </c>
      <c r="C2299" s="64" t="s">
        <v>88</v>
      </c>
      <c r="D2299" s="66">
        <v>13636</v>
      </c>
      <c r="E2299" s="66">
        <v>34350</v>
      </c>
      <c r="F2299" s="68">
        <v>2575557541</v>
      </c>
      <c r="G2299" s="68">
        <v>2116955584</v>
      </c>
      <c r="H2299" s="68">
        <v>1242590487</v>
      </c>
      <c r="I2299" s="70"/>
    </row>
    <row r="2300" spans="1:9" ht="15" thickBot="1" x14ac:dyDescent="0.4">
      <c r="A2300" s="60">
        <v>11</v>
      </c>
      <c r="B2300" s="62">
        <v>2021</v>
      </c>
      <c r="C2300" s="64" t="s">
        <v>159</v>
      </c>
      <c r="D2300" s="66">
        <v>4036</v>
      </c>
      <c r="E2300" s="66">
        <v>6361</v>
      </c>
      <c r="F2300" s="68">
        <v>51517751</v>
      </c>
      <c r="G2300" s="68">
        <v>47528982</v>
      </c>
      <c r="H2300" s="68">
        <v>31574728</v>
      </c>
      <c r="I2300" s="70"/>
    </row>
    <row r="2301" spans="1:9" ht="15" thickBot="1" x14ac:dyDescent="0.4">
      <c r="A2301" s="60">
        <v>11</v>
      </c>
      <c r="B2301" s="62">
        <v>2021</v>
      </c>
      <c r="C2301" s="64" t="s">
        <v>89</v>
      </c>
      <c r="D2301" s="66">
        <v>4374</v>
      </c>
      <c r="E2301" s="66">
        <v>8657</v>
      </c>
      <c r="F2301" s="68">
        <v>103854916</v>
      </c>
      <c r="G2301" s="68">
        <v>88198411</v>
      </c>
      <c r="H2301" s="68">
        <v>48838919</v>
      </c>
      <c r="I2301" s="70"/>
    </row>
    <row r="2302" spans="1:9" ht="15" thickBot="1" x14ac:dyDescent="0.4">
      <c r="A2302" s="60">
        <v>11</v>
      </c>
      <c r="B2302" s="62">
        <v>2021</v>
      </c>
      <c r="C2302" s="64" t="s">
        <v>90</v>
      </c>
      <c r="D2302" s="66">
        <v>6479</v>
      </c>
      <c r="E2302" s="66">
        <v>16271</v>
      </c>
      <c r="F2302" s="68">
        <v>319254601</v>
      </c>
      <c r="G2302" s="68">
        <v>287034466</v>
      </c>
      <c r="H2302" s="68">
        <v>135214264</v>
      </c>
      <c r="I2302" s="70"/>
    </row>
    <row r="2303" spans="1:9" ht="15" thickBot="1" x14ac:dyDescent="0.4">
      <c r="A2303" s="60">
        <v>11</v>
      </c>
      <c r="B2303" s="62">
        <v>2021</v>
      </c>
      <c r="C2303" s="64" t="s">
        <v>160</v>
      </c>
      <c r="D2303" s="66">
        <v>2167</v>
      </c>
      <c r="E2303" s="66">
        <v>2943</v>
      </c>
      <c r="F2303" s="68">
        <v>23167310</v>
      </c>
      <c r="G2303" s="68">
        <v>18953749</v>
      </c>
      <c r="H2303" s="68">
        <v>14829369</v>
      </c>
      <c r="I2303" s="70"/>
    </row>
    <row r="2304" spans="1:9" ht="15" thickBot="1" x14ac:dyDescent="0.4">
      <c r="A2304" s="60">
        <v>11</v>
      </c>
      <c r="B2304" s="62">
        <v>2021</v>
      </c>
      <c r="C2304" s="64" t="s">
        <v>161</v>
      </c>
      <c r="D2304" s="66">
        <v>3871</v>
      </c>
      <c r="E2304" s="66">
        <v>8726</v>
      </c>
      <c r="F2304" s="68">
        <v>79138290</v>
      </c>
      <c r="G2304" s="68">
        <v>71127335</v>
      </c>
      <c r="H2304" s="68">
        <v>48389490</v>
      </c>
      <c r="I2304" s="70"/>
    </row>
    <row r="2305" spans="1:9" ht="15" thickBot="1" x14ac:dyDescent="0.4">
      <c r="A2305" s="60">
        <v>11</v>
      </c>
      <c r="B2305" s="62">
        <v>2021</v>
      </c>
      <c r="C2305" s="64" t="s">
        <v>162</v>
      </c>
      <c r="D2305" s="66">
        <v>4020</v>
      </c>
      <c r="E2305" s="66">
        <v>7215</v>
      </c>
      <c r="F2305" s="68">
        <v>85383351</v>
      </c>
      <c r="G2305" s="68">
        <v>75939782</v>
      </c>
      <c r="H2305" s="68">
        <v>35620387</v>
      </c>
      <c r="I2305" s="70"/>
    </row>
    <row r="2306" spans="1:9" ht="15" thickBot="1" x14ac:dyDescent="0.4">
      <c r="A2306" s="60">
        <v>11</v>
      </c>
      <c r="B2306" s="62">
        <v>2021</v>
      </c>
      <c r="C2306" s="64" t="s">
        <v>163</v>
      </c>
      <c r="D2306" s="62">
        <v>806</v>
      </c>
      <c r="E2306" s="62">
        <v>965</v>
      </c>
      <c r="F2306" s="68">
        <v>2063008</v>
      </c>
      <c r="G2306" s="68">
        <v>1893536</v>
      </c>
      <c r="H2306" s="68">
        <v>1089057</v>
      </c>
      <c r="I2306" s="70"/>
    </row>
    <row r="2307" spans="1:9" ht="15" thickBot="1" x14ac:dyDescent="0.4">
      <c r="A2307" s="60">
        <v>11</v>
      </c>
      <c r="B2307" s="62">
        <v>2021</v>
      </c>
      <c r="C2307" s="64" t="s">
        <v>164</v>
      </c>
      <c r="D2307" s="66">
        <v>1933</v>
      </c>
      <c r="E2307" s="66">
        <v>2942</v>
      </c>
      <c r="F2307" s="68">
        <v>16784518</v>
      </c>
      <c r="G2307" s="68">
        <v>14588138</v>
      </c>
      <c r="H2307" s="68">
        <v>6425438</v>
      </c>
      <c r="I2307" s="70"/>
    </row>
    <row r="2308" spans="1:9" ht="15" thickBot="1" x14ac:dyDescent="0.4">
      <c r="A2308" s="60">
        <v>11</v>
      </c>
      <c r="B2308" s="62">
        <v>2021</v>
      </c>
      <c r="C2308" s="64" t="s">
        <v>165</v>
      </c>
      <c r="D2308" s="62">
        <v>855</v>
      </c>
      <c r="E2308" s="66">
        <v>1108</v>
      </c>
      <c r="F2308" s="68">
        <v>4955515</v>
      </c>
      <c r="G2308" s="68">
        <v>4568552</v>
      </c>
      <c r="H2308" s="68">
        <v>2394407</v>
      </c>
      <c r="I2308" s="70"/>
    </row>
    <row r="2309" spans="1:9" ht="15" thickBot="1" x14ac:dyDescent="0.4">
      <c r="A2309" s="60">
        <v>11</v>
      </c>
      <c r="B2309" s="62">
        <v>2021</v>
      </c>
      <c r="C2309" s="64" t="s">
        <v>91</v>
      </c>
      <c r="D2309" s="66">
        <v>13757</v>
      </c>
      <c r="E2309" s="66">
        <v>50981</v>
      </c>
      <c r="F2309" s="68">
        <v>2430438668</v>
      </c>
      <c r="G2309" s="68">
        <v>2053411592</v>
      </c>
      <c r="H2309" s="68">
        <v>999004053</v>
      </c>
      <c r="I2309" s="70"/>
    </row>
    <row r="2310" spans="1:9" ht="15" thickBot="1" x14ac:dyDescent="0.4">
      <c r="A2310" s="60">
        <v>11</v>
      </c>
      <c r="B2310" s="62">
        <v>2021</v>
      </c>
      <c r="C2310" s="64" t="s">
        <v>166</v>
      </c>
      <c r="D2310" s="62">
        <v>783</v>
      </c>
      <c r="E2310" s="66">
        <v>1132</v>
      </c>
      <c r="F2310" s="68">
        <v>7671252</v>
      </c>
      <c r="G2310" s="68">
        <v>7071950</v>
      </c>
      <c r="H2310" s="68">
        <v>1701238</v>
      </c>
      <c r="I2310" s="70"/>
    </row>
    <row r="2311" spans="1:9" ht="29" thickBot="1" x14ac:dyDescent="0.4">
      <c r="A2311" s="60">
        <v>11</v>
      </c>
      <c r="B2311" s="62">
        <v>2021</v>
      </c>
      <c r="C2311" s="64" t="s">
        <v>167</v>
      </c>
      <c r="D2311" s="66">
        <v>2081</v>
      </c>
      <c r="E2311" s="66">
        <v>3848</v>
      </c>
      <c r="F2311" s="68">
        <v>49035900</v>
      </c>
      <c r="G2311" s="68">
        <v>43224792</v>
      </c>
      <c r="H2311" s="68">
        <v>11675710</v>
      </c>
      <c r="I2311" s="70"/>
    </row>
    <row r="2312" spans="1:9" ht="15" thickBot="1" x14ac:dyDescent="0.4">
      <c r="A2312" s="60">
        <v>11</v>
      </c>
      <c r="B2312" s="62">
        <v>2021</v>
      </c>
      <c r="C2312" s="64" t="s">
        <v>92</v>
      </c>
      <c r="D2312" s="66">
        <v>6144</v>
      </c>
      <c r="E2312" s="66">
        <v>10664</v>
      </c>
      <c r="F2312" s="68">
        <v>244402924</v>
      </c>
      <c r="G2312" s="68">
        <v>189306634</v>
      </c>
      <c r="H2312" s="68">
        <v>112642957</v>
      </c>
      <c r="I2312" s="70"/>
    </row>
    <row r="2313" spans="1:9" ht="15" thickBot="1" x14ac:dyDescent="0.4">
      <c r="A2313" s="60">
        <v>11</v>
      </c>
      <c r="B2313" s="62">
        <v>2021</v>
      </c>
      <c r="C2313" s="64" t="s">
        <v>168</v>
      </c>
      <c r="D2313" s="66">
        <v>2192</v>
      </c>
      <c r="E2313" s="66">
        <v>2804</v>
      </c>
      <c r="F2313" s="68">
        <v>18045122</v>
      </c>
      <c r="G2313" s="68">
        <v>16259218</v>
      </c>
      <c r="H2313" s="68">
        <v>10141722</v>
      </c>
      <c r="I2313" s="70"/>
    </row>
    <row r="2314" spans="1:9" ht="15" thickBot="1" x14ac:dyDescent="0.4">
      <c r="A2314" s="60">
        <v>11</v>
      </c>
      <c r="B2314" s="62">
        <v>2021</v>
      </c>
      <c r="C2314" s="64" t="s">
        <v>93</v>
      </c>
      <c r="D2314" s="66">
        <v>12115</v>
      </c>
      <c r="E2314" s="66">
        <v>38042</v>
      </c>
      <c r="F2314" s="68">
        <v>1509005847</v>
      </c>
      <c r="G2314" s="68">
        <v>1182607459</v>
      </c>
      <c r="H2314" s="68">
        <v>684113293</v>
      </c>
      <c r="I2314" s="70"/>
    </row>
    <row r="2315" spans="1:9" ht="29" thickBot="1" x14ac:dyDescent="0.4">
      <c r="A2315" s="60">
        <v>11</v>
      </c>
      <c r="B2315" s="62">
        <v>2021</v>
      </c>
      <c r="C2315" s="64" t="s">
        <v>169</v>
      </c>
      <c r="D2315" s="66">
        <v>2710</v>
      </c>
      <c r="E2315" s="66">
        <v>4331</v>
      </c>
      <c r="F2315" s="68">
        <v>44967760</v>
      </c>
      <c r="G2315" s="68">
        <v>39278460</v>
      </c>
      <c r="H2315" s="68">
        <v>20180902</v>
      </c>
      <c r="I2315" s="70"/>
    </row>
    <row r="2316" spans="1:9" ht="15" thickBot="1" x14ac:dyDescent="0.4">
      <c r="A2316" s="60">
        <v>11</v>
      </c>
      <c r="B2316" s="62">
        <v>2021</v>
      </c>
      <c r="C2316" s="64" t="s">
        <v>170</v>
      </c>
      <c r="D2316" s="66">
        <v>1722</v>
      </c>
      <c r="E2316" s="66">
        <v>2825</v>
      </c>
      <c r="F2316" s="68">
        <v>25703942</v>
      </c>
      <c r="G2316" s="68">
        <v>23833937</v>
      </c>
      <c r="H2316" s="68">
        <v>7757121</v>
      </c>
      <c r="I2316" s="70"/>
    </row>
    <row r="2317" spans="1:9" ht="15" thickBot="1" x14ac:dyDescent="0.4">
      <c r="A2317" s="60">
        <v>11</v>
      </c>
      <c r="B2317" s="62">
        <v>2021</v>
      </c>
      <c r="C2317" s="64" t="s">
        <v>171</v>
      </c>
      <c r="D2317" s="66">
        <v>3169</v>
      </c>
      <c r="E2317" s="66">
        <v>5409</v>
      </c>
      <c r="F2317" s="68">
        <v>73684206</v>
      </c>
      <c r="G2317" s="68">
        <v>63964176</v>
      </c>
      <c r="H2317" s="68">
        <v>28708363</v>
      </c>
      <c r="I2317" s="70"/>
    </row>
    <row r="2318" spans="1:9" ht="15" thickBot="1" x14ac:dyDescent="0.4">
      <c r="A2318" s="60">
        <v>11</v>
      </c>
      <c r="B2318" s="62">
        <v>2021</v>
      </c>
      <c r="C2318" s="64" t="s">
        <v>94</v>
      </c>
      <c r="D2318" s="66">
        <v>8041</v>
      </c>
      <c r="E2318" s="66">
        <v>17834</v>
      </c>
      <c r="F2318" s="68">
        <v>707220206</v>
      </c>
      <c r="G2318" s="68">
        <v>598705352</v>
      </c>
      <c r="H2318" s="68">
        <v>287139275</v>
      </c>
      <c r="I2318" s="70"/>
    </row>
    <row r="2319" spans="1:9" ht="15" thickBot="1" x14ac:dyDescent="0.4">
      <c r="A2319" s="60">
        <v>11</v>
      </c>
      <c r="B2319" s="62">
        <v>2021</v>
      </c>
      <c r="C2319" s="64" t="s">
        <v>172</v>
      </c>
      <c r="D2319" s="62">
        <v>809</v>
      </c>
      <c r="E2319" s="62">
        <v>952</v>
      </c>
      <c r="F2319" s="68">
        <v>3090493</v>
      </c>
      <c r="G2319" s="68">
        <v>2868417</v>
      </c>
      <c r="H2319" s="68">
        <v>1664033</v>
      </c>
      <c r="I2319" s="70"/>
    </row>
    <row r="2320" spans="1:9" ht="15" thickBot="1" x14ac:dyDescent="0.4">
      <c r="A2320" s="60">
        <v>11</v>
      </c>
      <c r="B2320" s="62">
        <v>2021</v>
      </c>
      <c r="C2320" s="64" t="s">
        <v>173</v>
      </c>
      <c r="D2320" s="66">
        <v>2731</v>
      </c>
      <c r="E2320" s="66">
        <v>3730</v>
      </c>
      <c r="F2320" s="68">
        <v>51232535</v>
      </c>
      <c r="G2320" s="68">
        <v>42055184</v>
      </c>
      <c r="H2320" s="68">
        <v>23765993</v>
      </c>
      <c r="I2320" s="70"/>
    </row>
    <row r="2321" spans="1:9" ht="29" thickBot="1" x14ac:dyDescent="0.4">
      <c r="A2321" s="60">
        <v>11</v>
      </c>
      <c r="B2321" s="62">
        <v>2021</v>
      </c>
      <c r="C2321" s="64" t="s">
        <v>174</v>
      </c>
      <c r="D2321" s="66">
        <v>3727</v>
      </c>
      <c r="E2321" s="66">
        <v>6767</v>
      </c>
      <c r="F2321" s="68">
        <v>77870318</v>
      </c>
      <c r="G2321" s="68">
        <v>69766484</v>
      </c>
      <c r="H2321" s="68">
        <v>38428529</v>
      </c>
      <c r="I2321" s="70"/>
    </row>
    <row r="2322" spans="1:9" ht="15" thickBot="1" x14ac:dyDescent="0.4">
      <c r="A2322" s="60">
        <v>11</v>
      </c>
      <c r="B2322" s="62">
        <v>2021</v>
      </c>
      <c r="C2322" s="64" t="s">
        <v>175</v>
      </c>
      <c r="D2322" s="66">
        <v>5062</v>
      </c>
      <c r="E2322" s="66">
        <v>8397</v>
      </c>
      <c r="F2322" s="68">
        <v>144777596</v>
      </c>
      <c r="G2322" s="68">
        <v>123146425</v>
      </c>
      <c r="H2322" s="68">
        <v>72340258</v>
      </c>
      <c r="I2322" s="70"/>
    </row>
    <row r="2323" spans="1:9" ht="15" thickBot="1" x14ac:dyDescent="0.4">
      <c r="A2323" s="60">
        <v>11</v>
      </c>
      <c r="B2323" s="62">
        <v>2021</v>
      </c>
      <c r="C2323" s="64" t="s">
        <v>176</v>
      </c>
      <c r="D2323" s="66">
        <v>3818</v>
      </c>
      <c r="E2323" s="66">
        <v>7530</v>
      </c>
      <c r="F2323" s="68">
        <v>122977713</v>
      </c>
      <c r="G2323" s="68">
        <v>103528272</v>
      </c>
      <c r="H2323" s="68">
        <v>47216175</v>
      </c>
      <c r="I2323" s="70"/>
    </row>
    <row r="2324" spans="1:9" ht="15" thickBot="1" x14ac:dyDescent="0.4">
      <c r="A2324" s="60">
        <v>11</v>
      </c>
      <c r="B2324" s="62">
        <v>2021</v>
      </c>
      <c r="C2324" s="64" t="s">
        <v>177</v>
      </c>
      <c r="D2324" s="66">
        <v>2699</v>
      </c>
      <c r="E2324" s="66">
        <v>5487</v>
      </c>
      <c r="F2324" s="68">
        <v>66436878</v>
      </c>
      <c r="G2324" s="68">
        <v>50502041</v>
      </c>
      <c r="H2324" s="68">
        <v>18749722</v>
      </c>
      <c r="I2324" s="70"/>
    </row>
    <row r="2325" spans="1:9" ht="15" thickBot="1" x14ac:dyDescent="0.4">
      <c r="A2325" s="60">
        <v>11</v>
      </c>
      <c r="B2325" s="62">
        <v>2021</v>
      </c>
      <c r="C2325" s="64" t="s">
        <v>178</v>
      </c>
      <c r="D2325" s="66">
        <v>2270</v>
      </c>
      <c r="E2325" s="66">
        <v>3371</v>
      </c>
      <c r="F2325" s="68">
        <v>14514252</v>
      </c>
      <c r="G2325" s="68">
        <v>13462539</v>
      </c>
      <c r="H2325" s="68">
        <v>9386772</v>
      </c>
      <c r="I2325" s="70"/>
    </row>
    <row r="2326" spans="1:9" ht="15" thickBot="1" x14ac:dyDescent="0.4">
      <c r="A2326" s="60">
        <v>11</v>
      </c>
      <c r="B2326" s="62">
        <v>2021</v>
      </c>
      <c r="C2326" s="64" t="s">
        <v>179</v>
      </c>
      <c r="D2326" s="66">
        <v>3357</v>
      </c>
      <c r="E2326" s="66">
        <v>6745</v>
      </c>
      <c r="F2326" s="68">
        <v>35520533</v>
      </c>
      <c r="G2326" s="68">
        <v>30451308</v>
      </c>
      <c r="H2326" s="68">
        <v>19321275</v>
      </c>
      <c r="I2326" s="70"/>
    </row>
    <row r="2327" spans="1:9" ht="15" thickBot="1" x14ac:dyDescent="0.4">
      <c r="A2327" s="60">
        <v>11</v>
      </c>
      <c r="B2327" s="62">
        <v>2021</v>
      </c>
      <c r="C2327" s="64" t="s">
        <v>180</v>
      </c>
      <c r="D2327" s="66">
        <v>1575</v>
      </c>
      <c r="E2327" s="66">
        <v>2478</v>
      </c>
      <c r="F2327" s="68">
        <v>19044174</v>
      </c>
      <c r="G2327" s="68">
        <v>13551344</v>
      </c>
      <c r="H2327" s="68">
        <v>4534018</v>
      </c>
      <c r="I2327" s="70"/>
    </row>
    <row r="2328" spans="1:9" ht="15" thickBot="1" x14ac:dyDescent="0.4">
      <c r="A2328" s="60">
        <v>11</v>
      </c>
      <c r="B2328" s="62">
        <v>2021</v>
      </c>
      <c r="C2328" s="64" t="s">
        <v>181</v>
      </c>
      <c r="D2328" s="66">
        <v>4819</v>
      </c>
      <c r="E2328" s="66">
        <v>9069</v>
      </c>
      <c r="F2328" s="68">
        <v>150210482</v>
      </c>
      <c r="G2328" s="68">
        <v>139659166</v>
      </c>
      <c r="H2328" s="68">
        <v>91128797</v>
      </c>
      <c r="I2328" s="70"/>
    </row>
    <row r="2329" spans="1:9" ht="15" thickBot="1" x14ac:dyDescent="0.4">
      <c r="A2329" s="60">
        <v>11</v>
      </c>
      <c r="B2329" s="62">
        <v>2021</v>
      </c>
      <c r="C2329" s="64" t="s">
        <v>182</v>
      </c>
      <c r="D2329" s="66">
        <v>2328</v>
      </c>
      <c r="E2329" s="66">
        <v>3801</v>
      </c>
      <c r="F2329" s="68">
        <v>41645973</v>
      </c>
      <c r="G2329" s="68">
        <v>35703412</v>
      </c>
      <c r="H2329" s="68">
        <v>15394147</v>
      </c>
      <c r="I2329" s="70"/>
    </row>
    <row r="2330" spans="1:9" ht="15" thickBot="1" x14ac:dyDescent="0.4">
      <c r="A2330" s="60">
        <v>11</v>
      </c>
      <c r="B2330" s="62">
        <v>2021</v>
      </c>
      <c r="C2330" s="64" t="s">
        <v>95</v>
      </c>
      <c r="D2330" s="66">
        <v>7655</v>
      </c>
      <c r="E2330" s="66">
        <v>14143</v>
      </c>
      <c r="F2330" s="68">
        <v>614836882</v>
      </c>
      <c r="G2330" s="68">
        <v>472517694</v>
      </c>
      <c r="H2330" s="68">
        <v>251616069</v>
      </c>
      <c r="I2330" s="70"/>
    </row>
    <row r="2331" spans="1:9" ht="29" thickBot="1" x14ac:dyDescent="0.4">
      <c r="A2331" s="60">
        <v>11</v>
      </c>
      <c r="B2331" s="62">
        <v>2021</v>
      </c>
      <c r="C2331" s="64" t="s">
        <v>183</v>
      </c>
      <c r="D2331" s="66">
        <v>2027</v>
      </c>
      <c r="E2331" s="66">
        <v>3048</v>
      </c>
      <c r="F2331" s="68">
        <v>50561934</v>
      </c>
      <c r="G2331" s="68">
        <v>21790816</v>
      </c>
      <c r="H2331" s="68">
        <v>11754383</v>
      </c>
      <c r="I2331" s="70"/>
    </row>
    <row r="2332" spans="1:9" ht="29" thickBot="1" x14ac:dyDescent="0.4">
      <c r="A2332" s="60">
        <v>11</v>
      </c>
      <c r="B2332" s="62">
        <v>2021</v>
      </c>
      <c r="C2332" s="64" t="s">
        <v>184</v>
      </c>
      <c r="D2332" s="66">
        <v>2560</v>
      </c>
      <c r="E2332" s="66">
        <v>4606</v>
      </c>
      <c r="F2332" s="68">
        <v>30918683</v>
      </c>
      <c r="G2332" s="68">
        <v>26489960</v>
      </c>
      <c r="H2332" s="68">
        <v>13765286</v>
      </c>
      <c r="I2332" s="70"/>
    </row>
    <row r="2333" spans="1:9" ht="15" thickBot="1" x14ac:dyDescent="0.4">
      <c r="A2333" s="60">
        <v>11</v>
      </c>
      <c r="B2333" s="62">
        <v>2021</v>
      </c>
      <c r="C2333" s="64" t="s">
        <v>185</v>
      </c>
      <c r="D2333" s="66">
        <v>5100</v>
      </c>
      <c r="E2333" s="66">
        <v>9149</v>
      </c>
      <c r="F2333" s="68">
        <v>123645072</v>
      </c>
      <c r="G2333" s="68">
        <v>108999767</v>
      </c>
      <c r="H2333" s="68">
        <v>73218748</v>
      </c>
      <c r="I2333" s="70"/>
    </row>
    <row r="2334" spans="1:9" ht="15" thickBot="1" x14ac:dyDescent="0.4">
      <c r="A2334" s="60">
        <v>11</v>
      </c>
      <c r="B2334" s="62">
        <v>2021</v>
      </c>
      <c r="C2334" s="64" t="s">
        <v>186</v>
      </c>
      <c r="D2334" s="66">
        <v>1692</v>
      </c>
      <c r="E2334" s="66">
        <v>2762</v>
      </c>
      <c r="F2334" s="68">
        <v>13547085</v>
      </c>
      <c r="G2334" s="68">
        <v>12338642</v>
      </c>
      <c r="H2334" s="68">
        <v>5408085</v>
      </c>
      <c r="I2334" s="70"/>
    </row>
    <row r="2335" spans="1:9" ht="15" thickBot="1" x14ac:dyDescent="0.4">
      <c r="A2335" s="60">
        <v>11</v>
      </c>
      <c r="B2335" s="62">
        <v>2021</v>
      </c>
      <c r="C2335" s="64" t="s">
        <v>187</v>
      </c>
      <c r="D2335" s="62">
        <v>709</v>
      </c>
      <c r="E2335" s="62">
        <v>767</v>
      </c>
      <c r="F2335" s="68">
        <v>1829647</v>
      </c>
      <c r="G2335" s="68">
        <v>1684069</v>
      </c>
      <c r="H2335" s="68">
        <v>1289967</v>
      </c>
      <c r="I2335" s="70"/>
    </row>
    <row r="2336" spans="1:9" ht="29" thickBot="1" x14ac:dyDescent="0.4">
      <c r="A2336" s="60">
        <v>11</v>
      </c>
      <c r="B2336" s="62">
        <v>2021</v>
      </c>
      <c r="C2336" s="64" t="s">
        <v>188</v>
      </c>
      <c r="D2336" s="66">
        <v>3116</v>
      </c>
      <c r="E2336" s="66">
        <v>5776</v>
      </c>
      <c r="F2336" s="68">
        <v>39858858</v>
      </c>
      <c r="G2336" s="68">
        <v>35694332</v>
      </c>
      <c r="H2336" s="68">
        <v>25043051</v>
      </c>
      <c r="I2336" s="70"/>
    </row>
    <row r="2337" spans="1:9" ht="15" thickBot="1" x14ac:dyDescent="0.4">
      <c r="A2337" s="60">
        <v>11</v>
      </c>
      <c r="B2337" s="62">
        <v>2021</v>
      </c>
      <c r="C2337" s="64" t="s">
        <v>189</v>
      </c>
      <c r="D2337" s="62">
        <v>983</v>
      </c>
      <c r="E2337" s="66">
        <v>1487</v>
      </c>
      <c r="F2337" s="68">
        <v>7545710</v>
      </c>
      <c r="G2337" s="68">
        <v>6857525</v>
      </c>
      <c r="H2337" s="68">
        <v>2007921</v>
      </c>
      <c r="I2337" s="70"/>
    </row>
    <row r="2338" spans="1:9" ht="15" thickBot="1" x14ac:dyDescent="0.4">
      <c r="A2338" s="60">
        <v>11</v>
      </c>
      <c r="B2338" s="62">
        <v>2021</v>
      </c>
      <c r="C2338" s="64" t="s">
        <v>190</v>
      </c>
      <c r="D2338" s="66">
        <v>5533</v>
      </c>
      <c r="E2338" s="66">
        <v>13128</v>
      </c>
      <c r="F2338" s="68">
        <v>250192506</v>
      </c>
      <c r="G2338" s="68">
        <v>229886106</v>
      </c>
      <c r="H2338" s="68">
        <v>147760477</v>
      </c>
      <c r="I2338" s="70"/>
    </row>
    <row r="2339" spans="1:9" ht="15" thickBot="1" x14ac:dyDescent="0.4">
      <c r="A2339" s="60">
        <v>11</v>
      </c>
      <c r="B2339" s="62">
        <v>2021</v>
      </c>
      <c r="C2339" s="64" t="s">
        <v>191</v>
      </c>
      <c r="D2339" s="66">
        <v>3998</v>
      </c>
      <c r="E2339" s="66">
        <v>7880</v>
      </c>
      <c r="F2339" s="68">
        <v>66976862</v>
      </c>
      <c r="G2339" s="68">
        <v>58300344</v>
      </c>
      <c r="H2339" s="68">
        <v>37955718</v>
      </c>
      <c r="I2339" s="70"/>
    </row>
    <row r="2340" spans="1:9" ht="29" thickBot="1" x14ac:dyDescent="0.4">
      <c r="A2340" s="60">
        <v>11</v>
      </c>
      <c r="B2340" s="62">
        <v>2021</v>
      </c>
      <c r="C2340" s="64" t="s">
        <v>192</v>
      </c>
      <c r="D2340" s="66">
        <v>1462</v>
      </c>
      <c r="E2340" s="66">
        <v>2322</v>
      </c>
      <c r="F2340" s="68">
        <v>9079154</v>
      </c>
      <c r="G2340" s="68">
        <v>8213465</v>
      </c>
      <c r="H2340" s="68">
        <v>3801185</v>
      </c>
      <c r="I2340" s="70"/>
    </row>
    <row r="2341" spans="1:9" ht="15" thickBot="1" x14ac:dyDescent="0.4">
      <c r="A2341" s="60">
        <v>11</v>
      </c>
      <c r="B2341" s="62">
        <v>2021</v>
      </c>
      <c r="C2341" s="64" t="s">
        <v>96</v>
      </c>
      <c r="D2341" s="66">
        <v>10779</v>
      </c>
      <c r="E2341" s="66">
        <v>55806</v>
      </c>
      <c r="F2341" s="68">
        <v>1687394283</v>
      </c>
      <c r="G2341" s="68">
        <v>1200421490</v>
      </c>
      <c r="H2341" s="68">
        <v>614444151</v>
      </c>
      <c r="I2341" s="70"/>
    </row>
    <row r="2342" spans="1:9" ht="15" thickBot="1" x14ac:dyDescent="0.4">
      <c r="A2342" s="60">
        <v>11</v>
      </c>
      <c r="B2342" s="62">
        <v>2021</v>
      </c>
      <c r="C2342" s="64" t="s">
        <v>193</v>
      </c>
      <c r="D2342" s="66">
        <v>2376</v>
      </c>
      <c r="E2342" s="66">
        <v>4156</v>
      </c>
      <c r="F2342" s="68">
        <v>47126687</v>
      </c>
      <c r="G2342" s="68">
        <v>38013956</v>
      </c>
      <c r="H2342" s="68">
        <v>13495039</v>
      </c>
      <c r="I2342" s="70"/>
    </row>
    <row r="2343" spans="1:9" ht="15" thickBot="1" x14ac:dyDescent="0.4">
      <c r="A2343" s="61">
        <v>10</v>
      </c>
      <c r="B2343" s="63">
        <v>2021</v>
      </c>
      <c r="C2343" s="65" t="s">
        <v>144</v>
      </c>
      <c r="D2343" s="67">
        <v>52199</v>
      </c>
      <c r="E2343" s="67">
        <v>648867</v>
      </c>
      <c r="F2343" s="69">
        <v>28538506960</v>
      </c>
      <c r="G2343" s="69">
        <v>21859202470</v>
      </c>
      <c r="H2343" s="69">
        <v>11444164125</v>
      </c>
      <c r="I2343" s="70"/>
    </row>
    <row r="2344" spans="1:9" ht="15" thickBot="1" x14ac:dyDescent="0.4">
      <c r="A2344" s="60">
        <v>10</v>
      </c>
      <c r="B2344" s="62">
        <v>2021</v>
      </c>
      <c r="C2344" s="64" t="s">
        <v>83</v>
      </c>
      <c r="D2344" s="66">
        <v>12713</v>
      </c>
      <c r="E2344" s="66">
        <v>43897</v>
      </c>
      <c r="F2344" s="68">
        <v>3486595073</v>
      </c>
      <c r="G2344" s="68">
        <v>2573214504</v>
      </c>
      <c r="H2344" s="68">
        <v>1065909783</v>
      </c>
      <c r="I2344" s="70"/>
    </row>
    <row r="2345" spans="1:9" ht="15" thickBot="1" x14ac:dyDescent="0.4">
      <c r="A2345" s="60">
        <v>10</v>
      </c>
      <c r="B2345" s="62">
        <v>2021</v>
      </c>
      <c r="C2345" s="64" t="s">
        <v>145</v>
      </c>
      <c r="D2345" s="66">
        <v>2938</v>
      </c>
      <c r="E2345" s="66">
        <v>3912</v>
      </c>
      <c r="F2345" s="68">
        <v>67250956</v>
      </c>
      <c r="G2345" s="68">
        <v>57718649</v>
      </c>
      <c r="H2345" s="68">
        <v>34140346</v>
      </c>
      <c r="I2345" s="70"/>
    </row>
    <row r="2346" spans="1:9" ht="15" thickBot="1" x14ac:dyDescent="0.4">
      <c r="A2346" s="60">
        <v>10</v>
      </c>
      <c r="B2346" s="62">
        <v>2021</v>
      </c>
      <c r="C2346" s="64" t="s">
        <v>84</v>
      </c>
      <c r="D2346" s="66">
        <v>14247</v>
      </c>
      <c r="E2346" s="66">
        <v>49637</v>
      </c>
      <c r="F2346" s="68">
        <v>2868899697</v>
      </c>
      <c r="G2346" s="68">
        <v>2187884653</v>
      </c>
      <c r="H2346" s="68">
        <v>1287581343</v>
      </c>
      <c r="I2346" s="70"/>
    </row>
    <row r="2347" spans="1:9" ht="15" thickBot="1" x14ac:dyDescent="0.4">
      <c r="A2347" s="60">
        <v>10</v>
      </c>
      <c r="B2347" s="62">
        <v>2021</v>
      </c>
      <c r="C2347" s="64" t="s">
        <v>146</v>
      </c>
      <c r="D2347" s="66">
        <v>3062</v>
      </c>
      <c r="E2347" s="66">
        <v>3919</v>
      </c>
      <c r="F2347" s="68">
        <v>51966486</v>
      </c>
      <c r="G2347" s="68">
        <v>46236364</v>
      </c>
      <c r="H2347" s="68">
        <v>29802454</v>
      </c>
      <c r="I2347" s="70"/>
    </row>
    <row r="2348" spans="1:9" ht="15" thickBot="1" x14ac:dyDescent="0.4">
      <c r="A2348" s="60">
        <v>10</v>
      </c>
      <c r="B2348" s="62">
        <v>2021</v>
      </c>
      <c r="C2348" s="64" t="s">
        <v>147</v>
      </c>
      <c r="D2348" s="66">
        <v>1178</v>
      </c>
      <c r="E2348" s="66">
        <v>2059</v>
      </c>
      <c r="F2348" s="68">
        <v>13203417</v>
      </c>
      <c r="G2348" s="68">
        <v>11778707</v>
      </c>
      <c r="H2348" s="68">
        <v>5679071</v>
      </c>
      <c r="I2348" s="70"/>
    </row>
    <row r="2349" spans="1:9" ht="15" thickBot="1" x14ac:dyDescent="0.4">
      <c r="A2349" s="60">
        <v>10</v>
      </c>
      <c r="B2349" s="62">
        <v>2021</v>
      </c>
      <c r="C2349" s="64" t="s">
        <v>148</v>
      </c>
      <c r="D2349" s="66">
        <v>1016</v>
      </c>
      <c r="E2349" s="66">
        <v>1378</v>
      </c>
      <c r="F2349" s="68">
        <v>6462439</v>
      </c>
      <c r="G2349" s="68">
        <v>5597374</v>
      </c>
      <c r="H2349" s="68">
        <v>2989847</v>
      </c>
      <c r="I2349" s="70"/>
    </row>
    <row r="2350" spans="1:9" ht="15" thickBot="1" x14ac:dyDescent="0.4">
      <c r="A2350" s="60">
        <v>10</v>
      </c>
      <c r="B2350" s="62">
        <v>2021</v>
      </c>
      <c r="C2350" s="64" t="s">
        <v>97</v>
      </c>
      <c r="D2350" s="66">
        <v>12067</v>
      </c>
      <c r="E2350" s="66">
        <v>38140</v>
      </c>
      <c r="F2350" s="68">
        <v>1615971147</v>
      </c>
      <c r="G2350" s="68">
        <v>1308980173</v>
      </c>
      <c r="H2350" s="68">
        <v>658555300</v>
      </c>
      <c r="I2350" s="70"/>
    </row>
    <row r="2351" spans="1:9" ht="29" thickBot="1" x14ac:dyDescent="0.4">
      <c r="A2351" s="60">
        <v>10</v>
      </c>
      <c r="B2351" s="62">
        <v>2021</v>
      </c>
      <c r="C2351" s="64" t="s">
        <v>98</v>
      </c>
      <c r="D2351" s="66">
        <v>6465</v>
      </c>
      <c r="E2351" s="66">
        <v>7234</v>
      </c>
      <c r="F2351" s="68">
        <v>327025137</v>
      </c>
      <c r="G2351" s="68">
        <v>242493441</v>
      </c>
      <c r="H2351" s="68">
        <v>162038847</v>
      </c>
      <c r="I2351" s="70"/>
    </row>
    <row r="2352" spans="1:9" ht="15" thickBot="1" x14ac:dyDescent="0.4">
      <c r="A2352" s="60">
        <v>10</v>
      </c>
      <c r="B2352" s="62">
        <v>2021</v>
      </c>
      <c r="C2352" s="64" t="s">
        <v>149</v>
      </c>
      <c r="D2352" s="66">
        <v>4036</v>
      </c>
      <c r="E2352" s="66">
        <v>7162</v>
      </c>
      <c r="F2352" s="68">
        <v>85820600</v>
      </c>
      <c r="G2352" s="68">
        <v>75144194</v>
      </c>
      <c r="H2352" s="68">
        <v>49222646</v>
      </c>
      <c r="I2352" s="70"/>
    </row>
    <row r="2353" spans="1:9" ht="15" thickBot="1" x14ac:dyDescent="0.4">
      <c r="A2353" s="60">
        <v>10</v>
      </c>
      <c r="B2353" s="62">
        <v>2021</v>
      </c>
      <c r="C2353" s="64" t="s">
        <v>150</v>
      </c>
      <c r="D2353" s="62">
        <v>905</v>
      </c>
      <c r="E2353" s="66">
        <v>1343</v>
      </c>
      <c r="F2353" s="68">
        <v>11739862</v>
      </c>
      <c r="G2353" s="68">
        <v>7412968</v>
      </c>
      <c r="H2353" s="68">
        <v>3755669</v>
      </c>
      <c r="I2353" s="70"/>
    </row>
    <row r="2354" spans="1:9" ht="29" thickBot="1" x14ac:dyDescent="0.4">
      <c r="A2354" s="60">
        <v>10</v>
      </c>
      <c r="B2354" s="62">
        <v>2021</v>
      </c>
      <c r="C2354" s="64" t="s">
        <v>151</v>
      </c>
      <c r="D2354" s="66">
        <v>2707</v>
      </c>
      <c r="E2354" s="66">
        <v>4499</v>
      </c>
      <c r="F2354" s="68">
        <v>37607966</v>
      </c>
      <c r="G2354" s="68">
        <v>29732737</v>
      </c>
      <c r="H2354" s="68">
        <v>17020415</v>
      </c>
      <c r="I2354" s="70"/>
    </row>
    <row r="2355" spans="1:9" ht="15" thickBot="1" x14ac:dyDescent="0.4">
      <c r="A2355" s="60">
        <v>10</v>
      </c>
      <c r="B2355" s="62">
        <v>2021</v>
      </c>
      <c r="C2355" s="64" t="s">
        <v>152</v>
      </c>
      <c r="D2355" s="66">
        <v>1471</v>
      </c>
      <c r="E2355" s="66">
        <v>2831</v>
      </c>
      <c r="F2355" s="68">
        <v>15776652</v>
      </c>
      <c r="G2355" s="68">
        <v>12983348</v>
      </c>
      <c r="H2355" s="68">
        <v>7855252</v>
      </c>
      <c r="I2355" s="70"/>
    </row>
    <row r="2356" spans="1:9" ht="15" thickBot="1" x14ac:dyDescent="0.4">
      <c r="A2356" s="60">
        <v>10</v>
      </c>
      <c r="B2356" s="62">
        <v>2021</v>
      </c>
      <c r="C2356" s="64" t="s">
        <v>153</v>
      </c>
      <c r="D2356" s="62">
        <v>978</v>
      </c>
      <c r="E2356" s="66">
        <v>1574</v>
      </c>
      <c r="F2356" s="68">
        <v>6010793</v>
      </c>
      <c r="G2356" s="68">
        <v>5444944</v>
      </c>
      <c r="H2356" s="68">
        <v>2544755</v>
      </c>
      <c r="I2356" s="70"/>
    </row>
    <row r="2357" spans="1:9" ht="15" thickBot="1" x14ac:dyDescent="0.4">
      <c r="A2357" s="60">
        <v>10</v>
      </c>
      <c r="B2357" s="62">
        <v>2021</v>
      </c>
      <c r="C2357" s="64" t="s">
        <v>154</v>
      </c>
      <c r="D2357" s="62">
        <v>962</v>
      </c>
      <c r="E2357" s="66">
        <v>1562</v>
      </c>
      <c r="F2357" s="68">
        <v>5553974</v>
      </c>
      <c r="G2357" s="68">
        <v>4427254</v>
      </c>
      <c r="H2357" s="68">
        <v>2615543</v>
      </c>
      <c r="I2357" s="70"/>
    </row>
    <row r="2358" spans="1:9" ht="15" thickBot="1" x14ac:dyDescent="0.4">
      <c r="A2358" s="60">
        <v>10</v>
      </c>
      <c r="B2358" s="62">
        <v>2021</v>
      </c>
      <c r="C2358" s="64" t="s">
        <v>155</v>
      </c>
      <c r="D2358" s="66">
        <v>1789</v>
      </c>
      <c r="E2358" s="66">
        <v>2506</v>
      </c>
      <c r="F2358" s="68">
        <v>11270043</v>
      </c>
      <c r="G2358" s="68">
        <v>10003369</v>
      </c>
      <c r="H2358" s="68">
        <v>6550475</v>
      </c>
      <c r="I2358" s="70"/>
    </row>
    <row r="2359" spans="1:9" ht="15" thickBot="1" x14ac:dyDescent="0.4">
      <c r="A2359" s="60">
        <v>10</v>
      </c>
      <c r="B2359" s="62">
        <v>2021</v>
      </c>
      <c r="C2359" s="64" t="s">
        <v>156</v>
      </c>
      <c r="D2359" s="66">
        <v>3804</v>
      </c>
      <c r="E2359" s="66">
        <v>8231</v>
      </c>
      <c r="F2359" s="68">
        <v>77078174</v>
      </c>
      <c r="G2359" s="68">
        <v>66059844</v>
      </c>
      <c r="H2359" s="68">
        <v>35021271</v>
      </c>
      <c r="I2359" s="70"/>
    </row>
    <row r="2360" spans="1:9" ht="15" thickBot="1" x14ac:dyDescent="0.4">
      <c r="A2360" s="60">
        <v>10</v>
      </c>
      <c r="B2360" s="62">
        <v>2021</v>
      </c>
      <c r="C2360" s="64" t="s">
        <v>86</v>
      </c>
      <c r="D2360" s="66">
        <v>17361</v>
      </c>
      <c r="E2360" s="66">
        <v>18972</v>
      </c>
      <c r="F2360" s="68">
        <v>5155234355</v>
      </c>
      <c r="G2360" s="68">
        <v>3304766637</v>
      </c>
      <c r="H2360" s="68">
        <v>1695290119</v>
      </c>
      <c r="I2360" s="70"/>
    </row>
    <row r="2361" spans="1:9" ht="15" thickBot="1" x14ac:dyDescent="0.4">
      <c r="A2361" s="60">
        <v>10</v>
      </c>
      <c r="B2361" s="62">
        <v>2021</v>
      </c>
      <c r="C2361" s="64" t="s">
        <v>157</v>
      </c>
      <c r="D2361" s="62">
        <v>880</v>
      </c>
      <c r="E2361" s="66">
        <v>1246</v>
      </c>
      <c r="F2361" s="68">
        <v>5022358</v>
      </c>
      <c r="G2361" s="68">
        <v>4610572</v>
      </c>
      <c r="H2361" s="68">
        <v>3109064</v>
      </c>
      <c r="I2361" s="70"/>
    </row>
    <row r="2362" spans="1:9" ht="15" thickBot="1" x14ac:dyDescent="0.4">
      <c r="A2362" s="60">
        <v>10</v>
      </c>
      <c r="B2362" s="62">
        <v>2021</v>
      </c>
      <c r="C2362" s="64" t="s">
        <v>87</v>
      </c>
      <c r="D2362" s="66">
        <v>10961</v>
      </c>
      <c r="E2362" s="66">
        <v>41019</v>
      </c>
      <c r="F2362" s="68">
        <v>1866891256</v>
      </c>
      <c r="G2362" s="68">
        <v>1511369799</v>
      </c>
      <c r="H2362" s="68">
        <v>779105241</v>
      </c>
      <c r="I2362" s="70"/>
    </row>
    <row r="2363" spans="1:9" ht="15" thickBot="1" x14ac:dyDescent="0.4">
      <c r="A2363" s="60">
        <v>10</v>
      </c>
      <c r="B2363" s="62">
        <v>2021</v>
      </c>
      <c r="C2363" s="64" t="s">
        <v>158</v>
      </c>
      <c r="D2363" s="66">
        <v>6595</v>
      </c>
      <c r="E2363" s="66">
        <v>19777</v>
      </c>
      <c r="F2363" s="68">
        <v>285916177</v>
      </c>
      <c r="G2363" s="68">
        <v>251054835</v>
      </c>
      <c r="H2363" s="68">
        <v>169821711</v>
      </c>
      <c r="I2363" s="70"/>
    </row>
    <row r="2364" spans="1:9" ht="15" thickBot="1" x14ac:dyDescent="0.4">
      <c r="A2364" s="60">
        <v>10</v>
      </c>
      <c r="B2364" s="62">
        <v>2021</v>
      </c>
      <c r="C2364" s="64" t="s">
        <v>88</v>
      </c>
      <c r="D2364" s="66">
        <v>13561</v>
      </c>
      <c r="E2364" s="66">
        <v>33250</v>
      </c>
      <c r="F2364" s="68">
        <v>2731539702</v>
      </c>
      <c r="G2364" s="68">
        <v>2257901918</v>
      </c>
      <c r="H2364" s="68">
        <v>1283728762</v>
      </c>
      <c r="I2364" s="70"/>
    </row>
    <row r="2365" spans="1:9" ht="15" thickBot="1" x14ac:dyDescent="0.4">
      <c r="A2365" s="60">
        <v>10</v>
      </c>
      <c r="B2365" s="62">
        <v>2021</v>
      </c>
      <c r="C2365" s="64" t="s">
        <v>159</v>
      </c>
      <c r="D2365" s="66">
        <v>3771</v>
      </c>
      <c r="E2365" s="66">
        <v>5912</v>
      </c>
      <c r="F2365" s="68">
        <v>50877064</v>
      </c>
      <c r="G2365" s="68">
        <v>47005502</v>
      </c>
      <c r="H2365" s="68">
        <v>30301285</v>
      </c>
      <c r="I2365" s="70"/>
    </row>
    <row r="2366" spans="1:9" ht="15" thickBot="1" x14ac:dyDescent="0.4">
      <c r="A2366" s="60">
        <v>10</v>
      </c>
      <c r="B2366" s="62">
        <v>2021</v>
      </c>
      <c r="C2366" s="64" t="s">
        <v>89</v>
      </c>
      <c r="D2366" s="66">
        <v>4205</v>
      </c>
      <c r="E2366" s="66">
        <v>8174</v>
      </c>
      <c r="F2366" s="68">
        <v>106847450</v>
      </c>
      <c r="G2366" s="68">
        <v>88709454</v>
      </c>
      <c r="H2366" s="68">
        <v>51024863</v>
      </c>
      <c r="I2366" s="70"/>
    </row>
    <row r="2367" spans="1:9" ht="15" thickBot="1" x14ac:dyDescent="0.4">
      <c r="A2367" s="60">
        <v>10</v>
      </c>
      <c r="B2367" s="62">
        <v>2021</v>
      </c>
      <c r="C2367" s="64" t="s">
        <v>90</v>
      </c>
      <c r="D2367" s="66">
        <v>6282</v>
      </c>
      <c r="E2367" s="66">
        <v>15277</v>
      </c>
      <c r="F2367" s="68">
        <v>334457591</v>
      </c>
      <c r="G2367" s="68">
        <v>301118916</v>
      </c>
      <c r="H2367" s="68">
        <v>147671290</v>
      </c>
      <c r="I2367" s="70"/>
    </row>
    <row r="2368" spans="1:9" ht="15" thickBot="1" x14ac:dyDescent="0.4">
      <c r="A2368" s="60">
        <v>10</v>
      </c>
      <c r="B2368" s="62">
        <v>2021</v>
      </c>
      <c r="C2368" s="64" t="s">
        <v>160</v>
      </c>
      <c r="D2368" s="66">
        <v>2002</v>
      </c>
      <c r="E2368" s="66">
        <v>2709</v>
      </c>
      <c r="F2368" s="68">
        <v>22070210</v>
      </c>
      <c r="G2368" s="68">
        <v>18999706</v>
      </c>
      <c r="H2368" s="68">
        <v>14434661</v>
      </c>
      <c r="I2368" s="70"/>
    </row>
    <row r="2369" spans="1:9" ht="15" thickBot="1" x14ac:dyDescent="0.4">
      <c r="A2369" s="60">
        <v>10</v>
      </c>
      <c r="B2369" s="62">
        <v>2021</v>
      </c>
      <c r="C2369" s="64" t="s">
        <v>161</v>
      </c>
      <c r="D2369" s="66">
        <v>3728</v>
      </c>
      <c r="E2369" s="66">
        <v>8233</v>
      </c>
      <c r="F2369" s="68">
        <v>82145399</v>
      </c>
      <c r="G2369" s="68">
        <v>74751102</v>
      </c>
      <c r="H2369" s="68">
        <v>49365782</v>
      </c>
      <c r="I2369" s="70"/>
    </row>
    <row r="2370" spans="1:9" ht="15" thickBot="1" x14ac:dyDescent="0.4">
      <c r="A2370" s="60">
        <v>10</v>
      </c>
      <c r="B2370" s="62">
        <v>2021</v>
      </c>
      <c r="C2370" s="64" t="s">
        <v>162</v>
      </c>
      <c r="D2370" s="66">
        <v>3927</v>
      </c>
      <c r="E2370" s="66">
        <v>6890</v>
      </c>
      <c r="F2370" s="68">
        <v>84181998</v>
      </c>
      <c r="G2370" s="68">
        <v>74331343</v>
      </c>
      <c r="H2370" s="68">
        <v>40522491</v>
      </c>
      <c r="I2370" s="70"/>
    </row>
    <row r="2371" spans="1:9" ht="15" thickBot="1" x14ac:dyDescent="0.4">
      <c r="A2371" s="60">
        <v>10</v>
      </c>
      <c r="B2371" s="62">
        <v>2021</v>
      </c>
      <c r="C2371" s="64" t="s">
        <v>163</v>
      </c>
      <c r="D2371" s="62">
        <v>793</v>
      </c>
      <c r="E2371" s="62">
        <v>930</v>
      </c>
      <c r="F2371" s="68">
        <v>2350277</v>
      </c>
      <c r="G2371" s="68">
        <v>2122416</v>
      </c>
      <c r="H2371" s="68">
        <v>1608484</v>
      </c>
      <c r="I2371" s="70"/>
    </row>
    <row r="2372" spans="1:9" ht="15" thickBot="1" x14ac:dyDescent="0.4">
      <c r="A2372" s="60">
        <v>10</v>
      </c>
      <c r="B2372" s="62">
        <v>2021</v>
      </c>
      <c r="C2372" s="64" t="s">
        <v>164</v>
      </c>
      <c r="D2372" s="66">
        <v>1809</v>
      </c>
      <c r="E2372" s="66">
        <v>2772</v>
      </c>
      <c r="F2372" s="68">
        <v>18851390</v>
      </c>
      <c r="G2372" s="68">
        <v>16362416</v>
      </c>
      <c r="H2372" s="68">
        <v>7119522</v>
      </c>
      <c r="I2372" s="70"/>
    </row>
    <row r="2373" spans="1:9" ht="15" thickBot="1" x14ac:dyDescent="0.4">
      <c r="A2373" s="60">
        <v>10</v>
      </c>
      <c r="B2373" s="62">
        <v>2021</v>
      </c>
      <c r="C2373" s="64" t="s">
        <v>165</v>
      </c>
      <c r="D2373" s="62">
        <v>833</v>
      </c>
      <c r="E2373" s="66">
        <v>1072</v>
      </c>
      <c r="F2373" s="68">
        <v>5606529</v>
      </c>
      <c r="G2373" s="68">
        <v>5123706</v>
      </c>
      <c r="H2373" s="68">
        <v>2346736</v>
      </c>
      <c r="I2373" s="70"/>
    </row>
    <row r="2374" spans="1:9" ht="15" thickBot="1" x14ac:dyDescent="0.4">
      <c r="A2374" s="60">
        <v>10</v>
      </c>
      <c r="B2374" s="62">
        <v>2021</v>
      </c>
      <c r="C2374" s="64" t="s">
        <v>91</v>
      </c>
      <c r="D2374" s="66">
        <v>13585</v>
      </c>
      <c r="E2374" s="66">
        <v>49563</v>
      </c>
      <c r="F2374" s="68">
        <v>2447825064</v>
      </c>
      <c r="G2374" s="68">
        <v>2048173806</v>
      </c>
      <c r="H2374" s="68">
        <v>1023358998</v>
      </c>
      <c r="I2374" s="70"/>
    </row>
    <row r="2375" spans="1:9" ht="15" thickBot="1" x14ac:dyDescent="0.4">
      <c r="A2375" s="60">
        <v>10</v>
      </c>
      <c r="B2375" s="62">
        <v>2021</v>
      </c>
      <c r="C2375" s="64" t="s">
        <v>166</v>
      </c>
      <c r="D2375" s="62">
        <v>689</v>
      </c>
      <c r="E2375" s="62">
        <v>991</v>
      </c>
      <c r="F2375" s="68">
        <v>8107063</v>
      </c>
      <c r="G2375" s="68">
        <v>7465910</v>
      </c>
      <c r="H2375" s="68">
        <v>1632558</v>
      </c>
      <c r="I2375" s="70"/>
    </row>
    <row r="2376" spans="1:9" ht="29" thickBot="1" x14ac:dyDescent="0.4">
      <c r="A2376" s="60">
        <v>10</v>
      </c>
      <c r="B2376" s="62">
        <v>2021</v>
      </c>
      <c r="C2376" s="64" t="s">
        <v>167</v>
      </c>
      <c r="D2376" s="66">
        <v>1938</v>
      </c>
      <c r="E2376" s="66">
        <v>3527</v>
      </c>
      <c r="F2376" s="68">
        <v>50466951</v>
      </c>
      <c r="G2376" s="68">
        <v>45341796</v>
      </c>
      <c r="H2376" s="68">
        <v>12264199</v>
      </c>
      <c r="I2376" s="70"/>
    </row>
    <row r="2377" spans="1:9" ht="15" thickBot="1" x14ac:dyDescent="0.4">
      <c r="A2377" s="60">
        <v>10</v>
      </c>
      <c r="B2377" s="62">
        <v>2021</v>
      </c>
      <c r="C2377" s="64" t="s">
        <v>92</v>
      </c>
      <c r="D2377" s="66">
        <v>5996</v>
      </c>
      <c r="E2377" s="66">
        <v>10222</v>
      </c>
      <c r="F2377" s="68">
        <v>260460533</v>
      </c>
      <c r="G2377" s="68">
        <v>207659909</v>
      </c>
      <c r="H2377" s="68">
        <v>127883143</v>
      </c>
      <c r="I2377" s="70"/>
    </row>
    <row r="2378" spans="1:9" ht="15" thickBot="1" x14ac:dyDescent="0.4">
      <c r="A2378" s="60">
        <v>10</v>
      </c>
      <c r="B2378" s="62">
        <v>2021</v>
      </c>
      <c r="C2378" s="64" t="s">
        <v>168</v>
      </c>
      <c r="D2378" s="66">
        <v>2106</v>
      </c>
      <c r="E2378" s="66">
        <v>2656</v>
      </c>
      <c r="F2378" s="68">
        <v>20467180</v>
      </c>
      <c r="G2378" s="68">
        <v>17864405</v>
      </c>
      <c r="H2378" s="68">
        <v>10951553</v>
      </c>
      <c r="I2378" s="70"/>
    </row>
    <row r="2379" spans="1:9" ht="15" thickBot="1" x14ac:dyDescent="0.4">
      <c r="A2379" s="60">
        <v>10</v>
      </c>
      <c r="B2379" s="62">
        <v>2021</v>
      </c>
      <c r="C2379" s="64" t="s">
        <v>93</v>
      </c>
      <c r="D2379" s="66">
        <v>11974</v>
      </c>
      <c r="E2379" s="66">
        <v>35916</v>
      </c>
      <c r="F2379" s="68">
        <v>1653618919</v>
      </c>
      <c r="G2379" s="68">
        <v>1233325599</v>
      </c>
      <c r="H2379" s="68">
        <v>712030032</v>
      </c>
      <c r="I2379" s="70"/>
    </row>
    <row r="2380" spans="1:9" ht="29" thickBot="1" x14ac:dyDescent="0.4">
      <c r="A2380" s="60">
        <v>10</v>
      </c>
      <c r="B2380" s="62">
        <v>2021</v>
      </c>
      <c r="C2380" s="64" t="s">
        <v>169</v>
      </c>
      <c r="D2380" s="66">
        <v>2634</v>
      </c>
      <c r="E2380" s="66">
        <v>4172</v>
      </c>
      <c r="F2380" s="68">
        <v>47193831</v>
      </c>
      <c r="G2380" s="68">
        <v>41580476</v>
      </c>
      <c r="H2380" s="68">
        <v>19979011</v>
      </c>
      <c r="I2380" s="70"/>
    </row>
    <row r="2381" spans="1:9" ht="15" thickBot="1" x14ac:dyDescent="0.4">
      <c r="A2381" s="60">
        <v>10</v>
      </c>
      <c r="B2381" s="62">
        <v>2021</v>
      </c>
      <c r="C2381" s="64" t="s">
        <v>170</v>
      </c>
      <c r="D2381" s="66">
        <v>1604</v>
      </c>
      <c r="E2381" s="66">
        <v>2620</v>
      </c>
      <c r="F2381" s="68">
        <v>26676020</v>
      </c>
      <c r="G2381" s="68">
        <v>24485457</v>
      </c>
      <c r="H2381" s="68">
        <v>8695948</v>
      </c>
      <c r="I2381" s="70"/>
    </row>
    <row r="2382" spans="1:9" ht="15" thickBot="1" x14ac:dyDescent="0.4">
      <c r="A2382" s="60">
        <v>10</v>
      </c>
      <c r="B2382" s="62">
        <v>2021</v>
      </c>
      <c r="C2382" s="64" t="s">
        <v>171</v>
      </c>
      <c r="D2382" s="66">
        <v>3095</v>
      </c>
      <c r="E2382" s="66">
        <v>5097</v>
      </c>
      <c r="F2382" s="68">
        <v>71118373</v>
      </c>
      <c r="G2382" s="68">
        <v>59928413</v>
      </c>
      <c r="H2382" s="68">
        <v>29150818</v>
      </c>
      <c r="I2382" s="70"/>
    </row>
    <row r="2383" spans="1:9" ht="15" thickBot="1" x14ac:dyDescent="0.4">
      <c r="A2383" s="60">
        <v>10</v>
      </c>
      <c r="B2383" s="62">
        <v>2021</v>
      </c>
      <c r="C2383" s="64" t="s">
        <v>94</v>
      </c>
      <c r="D2383" s="66">
        <v>7936</v>
      </c>
      <c r="E2383" s="66">
        <v>16984</v>
      </c>
      <c r="F2383" s="68">
        <v>713961791</v>
      </c>
      <c r="G2383" s="68">
        <v>618861832</v>
      </c>
      <c r="H2383" s="68">
        <v>292390418</v>
      </c>
      <c r="I2383" s="70"/>
    </row>
    <row r="2384" spans="1:9" ht="15" thickBot="1" x14ac:dyDescent="0.4">
      <c r="A2384" s="60">
        <v>10</v>
      </c>
      <c r="B2384" s="62">
        <v>2021</v>
      </c>
      <c r="C2384" s="64" t="s">
        <v>172</v>
      </c>
      <c r="D2384" s="62">
        <v>800</v>
      </c>
      <c r="E2384" s="62">
        <v>941</v>
      </c>
      <c r="F2384" s="68">
        <v>5113310</v>
      </c>
      <c r="G2384" s="68">
        <v>4544959</v>
      </c>
      <c r="H2384" s="68">
        <v>1914056</v>
      </c>
      <c r="I2384" s="70"/>
    </row>
    <row r="2385" spans="1:9" ht="15" thickBot="1" x14ac:dyDescent="0.4">
      <c r="A2385" s="60">
        <v>10</v>
      </c>
      <c r="B2385" s="62">
        <v>2021</v>
      </c>
      <c r="C2385" s="64" t="s">
        <v>173</v>
      </c>
      <c r="D2385" s="66">
        <v>2637</v>
      </c>
      <c r="E2385" s="66">
        <v>3522</v>
      </c>
      <c r="F2385" s="68">
        <v>50137920</v>
      </c>
      <c r="G2385" s="68">
        <v>40893171</v>
      </c>
      <c r="H2385" s="68">
        <v>23423323</v>
      </c>
      <c r="I2385" s="70"/>
    </row>
    <row r="2386" spans="1:9" ht="29" thickBot="1" x14ac:dyDescent="0.4">
      <c r="A2386" s="60">
        <v>10</v>
      </c>
      <c r="B2386" s="62">
        <v>2021</v>
      </c>
      <c r="C2386" s="64" t="s">
        <v>174</v>
      </c>
      <c r="D2386" s="66">
        <v>3533</v>
      </c>
      <c r="E2386" s="66">
        <v>6287</v>
      </c>
      <c r="F2386" s="68">
        <v>79585820</v>
      </c>
      <c r="G2386" s="68">
        <v>70299140</v>
      </c>
      <c r="H2386" s="68">
        <v>38045159</v>
      </c>
      <c r="I2386" s="70"/>
    </row>
    <row r="2387" spans="1:9" ht="15" thickBot="1" x14ac:dyDescent="0.4">
      <c r="A2387" s="60">
        <v>10</v>
      </c>
      <c r="B2387" s="62">
        <v>2021</v>
      </c>
      <c r="C2387" s="64" t="s">
        <v>175</v>
      </c>
      <c r="D2387" s="66">
        <v>4809</v>
      </c>
      <c r="E2387" s="66">
        <v>7878</v>
      </c>
      <c r="F2387" s="68">
        <v>159871940</v>
      </c>
      <c r="G2387" s="68">
        <v>134769063</v>
      </c>
      <c r="H2387" s="68">
        <v>78885080</v>
      </c>
      <c r="I2387" s="70"/>
    </row>
    <row r="2388" spans="1:9" ht="15" thickBot="1" x14ac:dyDescent="0.4">
      <c r="A2388" s="60">
        <v>10</v>
      </c>
      <c r="B2388" s="62">
        <v>2021</v>
      </c>
      <c r="C2388" s="64" t="s">
        <v>176</v>
      </c>
      <c r="D2388" s="66">
        <v>3597</v>
      </c>
      <c r="E2388" s="66">
        <v>6980</v>
      </c>
      <c r="F2388" s="68">
        <v>125494514</v>
      </c>
      <c r="G2388" s="68">
        <v>105542643</v>
      </c>
      <c r="H2388" s="68">
        <v>41445934</v>
      </c>
      <c r="I2388" s="70"/>
    </row>
    <row r="2389" spans="1:9" ht="15" thickBot="1" x14ac:dyDescent="0.4">
      <c r="A2389" s="60">
        <v>10</v>
      </c>
      <c r="B2389" s="62">
        <v>2021</v>
      </c>
      <c r="C2389" s="64" t="s">
        <v>177</v>
      </c>
      <c r="D2389" s="66">
        <v>2581</v>
      </c>
      <c r="E2389" s="66">
        <v>5079</v>
      </c>
      <c r="F2389" s="68">
        <v>67667651</v>
      </c>
      <c r="G2389" s="68">
        <v>51118641</v>
      </c>
      <c r="H2389" s="68">
        <v>19194820</v>
      </c>
      <c r="I2389" s="70"/>
    </row>
    <row r="2390" spans="1:9" ht="15" thickBot="1" x14ac:dyDescent="0.4">
      <c r="A2390" s="60">
        <v>10</v>
      </c>
      <c r="B2390" s="62">
        <v>2021</v>
      </c>
      <c r="C2390" s="64" t="s">
        <v>178</v>
      </c>
      <c r="D2390" s="66">
        <v>2117</v>
      </c>
      <c r="E2390" s="66">
        <v>3125</v>
      </c>
      <c r="F2390" s="68">
        <v>18317117</v>
      </c>
      <c r="G2390" s="68">
        <v>16956347</v>
      </c>
      <c r="H2390" s="68">
        <v>12096402</v>
      </c>
      <c r="I2390" s="70"/>
    </row>
    <row r="2391" spans="1:9" ht="15" thickBot="1" x14ac:dyDescent="0.4">
      <c r="A2391" s="60">
        <v>10</v>
      </c>
      <c r="B2391" s="62">
        <v>2021</v>
      </c>
      <c r="C2391" s="64" t="s">
        <v>179</v>
      </c>
      <c r="D2391" s="66">
        <v>3131</v>
      </c>
      <c r="E2391" s="66">
        <v>6289</v>
      </c>
      <c r="F2391" s="68">
        <v>37306642</v>
      </c>
      <c r="G2391" s="68">
        <v>31631400</v>
      </c>
      <c r="H2391" s="68">
        <v>19607814</v>
      </c>
      <c r="I2391" s="70"/>
    </row>
    <row r="2392" spans="1:9" ht="15" thickBot="1" x14ac:dyDescent="0.4">
      <c r="A2392" s="60">
        <v>10</v>
      </c>
      <c r="B2392" s="62">
        <v>2021</v>
      </c>
      <c r="C2392" s="64" t="s">
        <v>180</v>
      </c>
      <c r="D2392" s="66">
        <v>1446</v>
      </c>
      <c r="E2392" s="66">
        <v>2248</v>
      </c>
      <c r="F2392" s="68">
        <v>22483355</v>
      </c>
      <c r="G2392" s="68">
        <v>15739292</v>
      </c>
      <c r="H2392" s="68">
        <v>5052049</v>
      </c>
      <c r="I2392" s="70"/>
    </row>
    <row r="2393" spans="1:9" ht="15" thickBot="1" x14ac:dyDescent="0.4">
      <c r="A2393" s="60">
        <v>10</v>
      </c>
      <c r="B2393" s="62">
        <v>2021</v>
      </c>
      <c r="C2393" s="64" t="s">
        <v>181</v>
      </c>
      <c r="D2393" s="66">
        <v>4722</v>
      </c>
      <c r="E2393" s="66">
        <v>8587</v>
      </c>
      <c r="F2393" s="68">
        <v>167415714</v>
      </c>
      <c r="G2393" s="68">
        <v>154012207</v>
      </c>
      <c r="H2393" s="68">
        <v>108221115</v>
      </c>
      <c r="I2393" s="70"/>
    </row>
    <row r="2394" spans="1:9" ht="15" thickBot="1" x14ac:dyDescent="0.4">
      <c r="A2394" s="60">
        <v>10</v>
      </c>
      <c r="B2394" s="62">
        <v>2021</v>
      </c>
      <c r="C2394" s="64" t="s">
        <v>182</v>
      </c>
      <c r="D2394" s="66">
        <v>2159</v>
      </c>
      <c r="E2394" s="66">
        <v>3502</v>
      </c>
      <c r="F2394" s="68">
        <v>43493852</v>
      </c>
      <c r="G2394" s="68">
        <v>36901150</v>
      </c>
      <c r="H2394" s="68">
        <v>15597921</v>
      </c>
      <c r="I2394" s="70"/>
    </row>
    <row r="2395" spans="1:9" ht="15" thickBot="1" x14ac:dyDescent="0.4">
      <c r="A2395" s="60">
        <v>10</v>
      </c>
      <c r="B2395" s="62">
        <v>2021</v>
      </c>
      <c r="C2395" s="64" t="s">
        <v>95</v>
      </c>
      <c r="D2395" s="66">
        <v>7386</v>
      </c>
      <c r="E2395" s="66">
        <v>13350</v>
      </c>
      <c r="F2395" s="68">
        <v>621333440</v>
      </c>
      <c r="G2395" s="68">
        <v>475343706</v>
      </c>
      <c r="H2395" s="68">
        <v>257807003</v>
      </c>
      <c r="I2395" s="70"/>
    </row>
    <row r="2396" spans="1:9" ht="29" thickBot="1" x14ac:dyDescent="0.4">
      <c r="A2396" s="60">
        <v>10</v>
      </c>
      <c r="B2396" s="62">
        <v>2021</v>
      </c>
      <c r="C2396" s="64" t="s">
        <v>183</v>
      </c>
      <c r="D2396" s="66">
        <v>1935</v>
      </c>
      <c r="E2396" s="66">
        <v>2835</v>
      </c>
      <c r="F2396" s="68">
        <v>51398405</v>
      </c>
      <c r="G2396" s="68">
        <v>22719413</v>
      </c>
      <c r="H2396" s="68">
        <v>11804300</v>
      </c>
      <c r="I2396" s="70"/>
    </row>
    <row r="2397" spans="1:9" ht="29" thickBot="1" x14ac:dyDescent="0.4">
      <c r="A2397" s="60">
        <v>10</v>
      </c>
      <c r="B2397" s="62">
        <v>2021</v>
      </c>
      <c r="C2397" s="64" t="s">
        <v>184</v>
      </c>
      <c r="D2397" s="66">
        <v>2461</v>
      </c>
      <c r="E2397" s="66">
        <v>4423</v>
      </c>
      <c r="F2397" s="68">
        <v>37061652</v>
      </c>
      <c r="G2397" s="68">
        <v>32025930</v>
      </c>
      <c r="H2397" s="68">
        <v>16056418</v>
      </c>
      <c r="I2397" s="70"/>
    </row>
    <row r="2398" spans="1:9" ht="15" thickBot="1" x14ac:dyDescent="0.4">
      <c r="A2398" s="60">
        <v>10</v>
      </c>
      <c r="B2398" s="62">
        <v>2021</v>
      </c>
      <c r="C2398" s="64" t="s">
        <v>185</v>
      </c>
      <c r="D2398" s="66">
        <v>4869</v>
      </c>
      <c r="E2398" s="66">
        <v>8508</v>
      </c>
      <c r="F2398" s="68">
        <v>126683639</v>
      </c>
      <c r="G2398" s="68">
        <v>111319996</v>
      </c>
      <c r="H2398" s="68">
        <v>76625631</v>
      </c>
      <c r="I2398" s="70"/>
    </row>
    <row r="2399" spans="1:9" ht="15" thickBot="1" x14ac:dyDescent="0.4">
      <c r="A2399" s="60">
        <v>10</v>
      </c>
      <c r="B2399" s="62">
        <v>2021</v>
      </c>
      <c r="C2399" s="64" t="s">
        <v>186</v>
      </c>
      <c r="D2399" s="66">
        <v>1598</v>
      </c>
      <c r="E2399" s="66">
        <v>2606</v>
      </c>
      <c r="F2399" s="68">
        <v>12534677</v>
      </c>
      <c r="G2399" s="68">
        <v>11375088</v>
      </c>
      <c r="H2399" s="68">
        <v>5060579</v>
      </c>
      <c r="I2399" s="70"/>
    </row>
    <row r="2400" spans="1:9" ht="15" thickBot="1" x14ac:dyDescent="0.4">
      <c r="A2400" s="60">
        <v>10</v>
      </c>
      <c r="B2400" s="62">
        <v>2021</v>
      </c>
      <c r="C2400" s="64" t="s">
        <v>187</v>
      </c>
      <c r="D2400" s="62">
        <v>732</v>
      </c>
      <c r="E2400" s="62">
        <v>793</v>
      </c>
      <c r="F2400" s="68">
        <v>3698978</v>
      </c>
      <c r="G2400" s="68">
        <v>3482564</v>
      </c>
      <c r="H2400" s="68">
        <v>2801213</v>
      </c>
      <c r="I2400" s="70"/>
    </row>
    <row r="2401" spans="1:9" ht="29" thickBot="1" x14ac:dyDescent="0.4">
      <c r="A2401" s="60">
        <v>10</v>
      </c>
      <c r="B2401" s="62">
        <v>2021</v>
      </c>
      <c r="C2401" s="64" t="s">
        <v>188</v>
      </c>
      <c r="D2401" s="66">
        <v>2907</v>
      </c>
      <c r="E2401" s="66">
        <v>5408</v>
      </c>
      <c r="F2401" s="68">
        <v>45885519</v>
      </c>
      <c r="G2401" s="68">
        <v>41387823</v>
      </c>
      <c r="H2401" s="68">
        <v>30479570</v>
      </c>
      <c r="I2401" s="70"/>
    </row>
    <row r="2402" spans="1:9" ht="15" thickBot="1" x14ac:dyDescent="0.4">
      <c r="A2402" s="60">
        <v>10</v>
      </c>
      <c r="B2402" s="62">
        <v>2021</v>
      </c>
      <c r="C2402" s="64" t="s">
        <v>189</v>
      </c>
      <c r="D2402" s="62">
        <v>900</v>
      </c>
      <c r="E2402" s="66">
        <v>1347</v>
      </c>
      <c r="F2402" s="68">
        <v>7480862</v>
      </c>
      <c r="G2402" s="68">
        <v>6835644</v>
      </c>
      <c r="H2402" s="68">
        <v>2051795</v>
      </c>
      <c r="I2402" s="70"/>
    </row>
    <row r="2403" spans="1:9" ht="15" thickBot="1" x14ac:dyDescent="0.4">
      <c r="A2403" s="60">
        <v>10</v>
      </c>
      <c r="B2403" s="62">
        <v>2021</v>
      </c>
      <c r="C2403" s="64" t="s">
        <v>190</v>
      </c>
      <c r="D2403" s="66">
        <v>5330</v>
      </c>
      <c r="E2403" s="66">
        <v>12180</v>
      </c>
      <c r="F2403" s="68">
        <v>219976884</v>
      </c>
      <c r="G2403" s="68">
        <v>200833871</v>
      </c>
      <c r="H2403" s="68">
        <v>132542697</v>
      </c>
      <c r="I2403" s="70"/>
    </row>
    <row r="2404" spans="1:9" ht="15" thickBot="1" x14ac:dyDescent="0.4">
      <c r="A2404" s="60">
        <v>10</v>
      </c>
      <c r="B2404" s="62">
        <v>2021</v>
      </c>
      <c r="C2404" s="64" t="s">
        <v>191</v>
      </c>
      <c r="D2404" s="66">
        <v>3732</v>
      </c>
      <c r="E2404" s="66">
        <v>7307</v>
      </c>
      <c r="F2404" s="68">
        <v>69446402</v>
      </c>
      <c r="G2404" s="68">
        <v>60107381</v>
      </c>
      <c r="H2404" s="68">
        <v>39992248</v>
      </c>
      <c r="I2404" s="70"/>
    </row>
    <row r="2405" spans="1:9" ht="29" thickBot="1" x14ac:dyDescent="0.4">
      <c r="A2405" s="60">
        <v>10</v>
      </c>
      <c r="B2405" s="62">
        <v>2021</v>
      </c>
      <c r="C2405" s="64" t="s">
        <v>192</v>
      </c>
      <c r="D2405" s="66">
        <v>1318</v>
      </c>
      <c r="E2405" s="66">
        <v>2092</v>
      </c>
      <c r="F2405" s="68">
        <v>9253305</v>
      </c>
      <c r="G2405" s="68">
        <v>8268532</v>
      </c>
      <c r="H2405" s="68">
        <v>3589002</v>
      </c>
      <c r="I2405" s="70"/>
    </row>
    <row r="2406" spans="1:9" ht="15" thickBot="1" x14ac:dyDescent="0.4">
      <c r="A2406" s="60">
        <v>10</v>
      </c>
      <c r="B2406" s="62">
        <v>2021</v>
      </c>
      <c r="C2406" s="64" t="s">
        <v>96</v>
      </c>
      <c r="D2406" s="66">
        <v>10609</v>
      </c>
      <c r="E2406" s="66">
        <v>51918</v>
      </c>
      <c r="F2406" s="68">
        <v>1766859231</v>
      </c>
      <c r="G2406" s="68">
        <v>1275423668</v>
      </c>
      <c r="H2406" s="68">
        <v>602650690</v>
      </c>
      <c r="I2406" s="70"/>
    </row>
    <row r="2407" spans="1:9" ht="15" thickBot="1" x14ac:dyDescent="0.4">
      <c r="A2407" s="60">
        <v>10</v>
      </c>
      <c r="B2407" s="62">
        <v>2021</v>
      </c>
      <c r="C2407" s="64" t="s">
        <v>193</v>
      </c>
      <c r="D2407" s="66">
        <v>2208</v>
      </c>
      <c r="E2407" s="66">
        <v>3797</v>
      </c>
      <c r="F2407" s="68">
        <v>49886235</v>
      </c>
      <c r="G2407" s="68">
        <v>39642395</v>
      </c>
      <c r="H2407" s="68">
        <v>14149601</v>
      </c>
      <c r="I2407" s="70"/>
    </row>
    <row r="2408" spans="1:9" ht="15" thickBot="1" x14ac:dyDescent="0.4">
      <c r="A2408" s="61">
        <v>9</v>
      </c>
      <c r="B2408" s="63">
        <v>2021</v>
      </c>
      <c r="C2408" s="65" t="s">
        <v>144</v>
      </c>
      <c r="D2408" s="67">
        <v>82166</v>
      </c>
      <c r="E2408" s="67">
        <v>710113</v>
      </c>
      <c r="F2408" s="69">
        <v>33827913161</v>
      </c>
      <c r="G2408" s="69">
        <v>24935675920</v>
      </c>
      <c r="H2408" s="69">
        <v>11628883602</v>
      </c>
      <c r="I2408" s="70"/>
    </row>
    <row r="2409" spans="1:9" ht="15" thickBot="1" x14ac:dyDescent="0.4">
      <c r="A2409" s="60">
        <v>9</v>
      </c>
      <c r="B2409" s="62">
        <v>2021</v>
      </c>
      <c r="C2409" s="64" t="s">
        <v>83</v>
      </c>
      <c r="D2409" s="66">
        <v>15489</v>
      </c>
      <c r="E2409" s="66">
        <v>48499</v>
      </c>
      <c r="F2409" s="68">
        <v>4440040564</v>
      </c>
      <c r="G2409" s="68">
        <v>2782578622</v>
      </c>
      <c r="H2409" s="68">
        <v>1052030635</v>
      </c>
      <c r="I2409" s="70"/>
    </row>
    <row r="2410" spans="1:9" ht="15" thickBot="1" x14ac:dyDescent="0.4">
      <c r="A2410" s="60">
        <v>9</v>
      </c>
      <c r="B2410" s="62">
        <v>2021</v>
      </c>
      <c r="C2410" s="64" t="s">
        <v>145</v>
      </c>
      <c r="D2410" s="66">
        <v>3131</v>
      </c>
      <c r="E2410" s="66">
        <v>4104</v>
      </c>
      <c r="F2410" s="68">
        <v>71420348</v>
      </c>
      <c r="G2410" s="68">
        <v>57175828</v>
      </c>
      <c r="H2410" s="68">
        <v>30421071</v>
      </c>
      <c r="I2410" s="70"/>
    </row>
    <row r="2411" spans="1:9" ht="15" thickBot="1" x14ac:dyDescent="0.4">
      <c r="A2411" s="60">
        <v>9</v>
      </c>
      <c r="B2411" s="62">
        <v>2021</v>
      </c>
      <c r="C2411" s="64" t="s">
        <v>84</v>
      </c>
      <c r="D2411" s="66">
        <v>17972</v>
      </c>
      <c r="E2411" s="66">
        <v>55339</v>
      </c>
      <c r="F2411" s="68">
        <v>3371095884</v>
      </c>
      <c r="G2411" s="68">
        <v>2491394606</v>
      </c>
      <c r="H2411" s="68">
        <v>1280659210</v>
      </c>
      <c r="I2411" s="70"/>
    </row>
    <row r="2412" spans="1:9" ht="15" thickBot="1" x14ac:dyDescent="0.4">
      <c r="A2412" s="60">
        <v>9</v>
      </c>
      <c r="B2412" s="62">
        <v>2021</v>
      </c>
      <c r="C2412" s="64" t="s">
        <v>146</v>
      </c>
      <c r="D2412" s="66">
        <v>3357</v>
      </c>
      <c r="E2412" s="66">
        <v>4234</v>
      </c>
      <c r="F2412" s="68">
        <v>62771188</v>
      </c>
      <c r="G2412" s="68">
        <v>55927257</v>
      </c>
      <c r="H2412" s="68">
        <v>33384914</v>
      </c>
      <c r="I2412" s="70"/>
    </row>
    <row r="2413" spans="1:9" ht="15" thickBot="1" x14ac:dyDescent="0.4">
      <c r="A2413" s="60">
        <v>9</v>
      </c>
      <c r="B2413" s="62">
        <v>2021</v>
      </c>
      <c r="C2413" s="64" t="s">
        <v>147</v>
      </c>
      <c r="D2413" s="66">
        <v>1212</v>
      </c>
      <c r="E2413" s="66">
        <v>2080</v>
      </c>
      <c r="F2413" s="68">
        <v>14101234</v>
      </c>
      <c r="G2413" s="68">
        <v>11947099</v>
      </c>
      <c r="H2413" s="68">
        <v>4936921</v>
      </c>
      <c r="I2413" s="70"/>
    </row>
    <row r="2414" spans="1:9" ht="15" thickBot="1" x14ac:dyDescent="0.4">
      <c r="A2414" s="60">
        <v>9</v>
      </c>
      <c r="B2414" s="62">
        <v>2021</v>
      </c>
      <c r="C2414" s="64" t="s">
        <v>148</v>
      </c>
      <c r="D2414" s="66">
        <v>1069</v>
      </c>
      <c r="E2414" s="66">
        <v>1443</v>
      </c>
      <c r="F2414" s="68">
        <v>7093763</v>
      </c>
      <c r="G2414" s="68">
        <v>6215983</v>
      </c>
      <c r="H2414" s="68">
        <v>2935018</v>
      </c>
      <c r="I2414" s="70"/>
    </row>
    <row r="2415" spans="1:9" ht="15" thickBot="1" x14ac:dyDescent="0.4">
      <c r="A2415" s="60">
        <v>9</v>
      </c>
      <c r="B2415" s="62">
        <v>2021</v>
      </c>
      <c r="C2415" s="64" t="s">
        <v>97</v>
      </c>
      <c r="D2415" s="66">
        <v>15323</v>
      </c>
      <c r="E2415" s="66">
        <v>42892</v>
      </c>
      <c r="F2415" s="68">
        <v>2206387983</v>
      </c>
      <c r="G2415" s="68">
        <v>1695804438</v>
      </c>
      <c r="H2415" s="68">
        <v>655949756</v>
      </c>
      <c r="I2415" s="70"/>
    </row>
    <row r="2416" spans="1:9" ht="29" thickBot="1" x14ac:dyDescent="0.4">
      <c r="A2416" s="60">
        <v>9</v>
      </c>
      <c r="B2416" s="62">
        <v>2021</v>
      </c>
      <c r="C2416" s="64" t="s">
        <v>98</v>
      </c>
      <c r="D2416" s="66">
        <v>7260</v>
      </c>
      <c r="E2416" s="66">
        <v>8080</v>
      </c>
      <c r="F2416" s="68">
        <v>361448961</v>
      </c>
      <c r="G2416" s="68">
        <v>281823623</v>
      </c>
      <c r="H2416" s="68">
        <v>156454385</v>
      </c>
      <c r="I2416" s="70"/>
    </row>
    <row r="2417" spans="1:9" ht="15" thickBot="1" x14ac:dyDescent="0.4">
      <c r="A2417" s="60">
        <v>9</v>
      </c>
      <c r="B2417" s="62">
        <v>2021</v>
      </c>
      <c r="C2417" s="64" t="s">
        <v>149</v>
      </c>
      <c r="D2417" s="66">
        <v>4528</v>
      </c>
      <c r="E2417" s="66">
        <v>7743</v>
      </c>
      <c r="F2417" s="68">
        <v>108652743</v>
      </c>
      <c r="G2417" s="68">
        <v>94969402</v>
      </c>
      <c r="H2417" s="68">
        <v>54628136</v>
      </c>
      <c r="I2417" s="70"/>
    </row>
    <row r="2418" spans="1:9" ht="15" thickBot="1" x14ac:dyDescent="0.4">
      <c r="A2418" s="60">
        <v>9</v>
      </c>
      <c r="B2418" s="62">
        <v>2021</v>
      </c>
      <c r="C2418" s="64" t="s">
        <v>150</v>
      </c>
      <c r="D2418" s="62">
        <v>950</v>
      </c>
      <c r="E2418" s="66">
        <v>1366</v>
      </c>
      <c r="F2418" s="68">
        <v>21456785</v>
      </c>
      <c r="G2418" s="68">
        <v>9444164</v>
      </c>
      <c r="H2418" s="68">
        <v>4163982</v>
      </c>
      <c r="I2418" s="70"/>
    </row>
    <row r="2419" spans="1:9" ht="29" thickBot="1" x14ac:dyDescent="0.4">
      <c r="A2419" s="60">
        <v>9</v>
      </c>
      <c r="B2419" s="62">
        <v>2021</v>
      </c>
      <c r="C2419" s="64" t="s">
        <v>151</v>
      </c>
      <c r="D2419" s="66">
        <v>2911</v>
      </c>
      <c r="E2419" s="66">
        <v>4736</v>
      </c>
      <c r="F2419" s="68">
        <v>42078039</v>
      </c>
      <c r="G2419" s="68">
        <v>34289334</v>
      </c>
      <c r="H2419" s="68">
        <v>19419759</v>
      </c>
      <c r="I2419" s="70"/>
    </row>
    <row r="2420" spans="1:9" ht="15" thickBot="1" x14ac:dyDescent="0.4">
      <c r="A2420" s="60">
        <v>9</v>
      </c>
      <c r="B2420" s="62">
        <v>2021</v>
      </c>
      <c r="C2420" s="64" t="s">
        <v>152</v>
      </c>
      <c r="D2420" s="66">
        <v>1547</v>
      </c>
      <c r="E2420" s="66">
        <v>2922</v>
      </c>
      <c r="F2420" s="68">
        <v>19186180</v>
      </c>
      <c r="G2420" s="68">
        <v>15418530</v>
      </c>
      <c r="H2420" s="68">
        <v>8612268</v>
      </c>
      <c r="I2420" s="70"/>
    </row>
    <row r="2421" spans="1:9" ht="15" thickBot="1" x14ac:dyDescent="0.4">
      <c r="A2421" s="60">
        <v>9</v>
      </c>
      <c r="B2421" s="62">
        <v>2021</v>
      </c>
      <c r="C2421" s="64" t="s">
        <v>153</v>
      </c>
      <c r="D2421" s="66">
        <v>1093</v>
      </c>
      <c r="E2421" s="66">
        <v>1689</v>
      </c>
      <c r="F2421" s="68">
        <v>7846427</v>
      </c>
      <c r="G2421" s="68">
        <v>7100953</v>
      </c>
      <c r="H2421" s="68">
        <v>2966334</v>
      </c>
      <c r="I2421" s="70"/>
    </row>
    <row r="2422" spans="1:9" ht="15" thickBot="1" x14ac:dyDescent="0.4">
      <c r="A2422" s="60">
        <v>9</v>
      </c>
      <c r="B2422" s="62">
        <v>2021</v>
      </c>
      <c r="C2422" s="64" t="s">
        <v>154</v>
      </c>
      <c r="D2422" s="62">
        <v>983</v>
      </c>
      <c r="E2422" s="66">
        <v>1587</v>
      </c>
      <c r="F2422" s="68">
        <v>6982209</v>
      </c>
      <c r="G2422" s="68">
        <v>5839322</v>
      </c>
      <c r="H2422" s="68">
        <v>3283478</v>
      </c>
      <c r="I2422" s="70"/>
    </row>
    <row r="2423" spans="1:9" ht="15" thickBot="1" x14ac:dyDescent="0.4">
      <c r="A2423" s="60">
        <v>9</v>
      </c>
      <c r="B2423" s="62">
        <v>2021</v>
      </c>
      <c r="C2423" s="64" t="s">
        <v>155</v>
      </c>
      <c r="D2423" s="66">
        <v>1869</v>
      </c>
      <c r="E2423" s="66">
        <v>2560</v>
      </c>
      <c r="F2423" s="68">
        <v>13705793</v>
      </c>
      <c r="G2423" s="68">
        <v>11356812</v>
      </c>
      <c r="H2423" s="68">
        <v>7132025</v>
      </c>
      <c r="I2423" s="70"/>
    </row>
    <row r="2424" spans="1:9" ht="15" thickBot="1" x14ac:dyDescent="0.4">
      <c r="A2424" s="60">
        <v>9</v>
      </c>
      <c r="B2424" s="62">
        <v>2021</v>
      </c>
      <c r="C2424" s="64" t="s">
        <v>156</v>
      </c>
      <c r="D2424" s="66">
        <v>4347</v>
      </c>
      <c r="E2424" s="66">
        <v>8779</v>
      </c>
      <c r="F2424" s="68">
        <v>90860448</v>
      </c>
      <c r="G2424" s="68">
        <v>73312511</v>
      </c>
      <c r="H2424" s="68">
        <v>36454692</v>
      </c>
      <c r="I2424" s="70"/>
    </row>
    <row r="2425" spans="1:9" ht="15" thickBot="1" x14ac:dyDescent="0.4">
      <c r="A2425" s="60">
        <v>9</v>
      </c>
      <c r="B2425" s="62">
        <v>2021</v>
      </c>
      <c r="C2425" s="64" t="s">
        <v>86</v>
      </c>
      <c r="D2425" s="66">
        <v>22273</v>
      </c>
      <c r="E2425" s="66">
        <v>23837</v>
      </c>
      <c r="F2425" s="68">
        <v>5827346395</v>
      </c>
      <c r="G2425" s="68">
        <v>3587591702</v>
      </c>
      <c r="H2425" s="68">
        <v>1690254146</v>
      </c>
      <c r="I2425" s="70"/>
    </row>
    <row r="2426" spans="1:9" ht="15" thickBot="1" x14ac:dyDescent="0.4">
      <c r="A2426" s="60">
        <v>9</v>
      </c>
      <c r="B2426" s="62">
        <v>2021</v>
      </c>
      <c r="C2426" s="64" t="s">
        <v>157</v>
      </c>
      <c r="D2426" s="62">
        <v>943</v>
      </c>
      <c r="E2426" s="66">
        <v>1317</v>
      </c>
      <c r="F2426" s="68">
        <v>6369818</v>
      </c>
      <c r="G2426" s="68">
        <v>5805783</v>
      </c>
      <c r="H2426" s="68">
        <v>3602299</v>
      </c>
      <c r="I2426" s="70"/>
    </row>
    <row r="2427" spans="1:9" ht="15" thickBot="1" x14ac:dyDescent="0.4">
      <c r="A2427" s="60">
        <v>9</v>
      </c>
      <c r="B2427" s="62">
        <v>2021</v>
      </c>
      <c r="C2427" s="64" t="s">
        <v>87</v>
      </c>
      <c r="D2427" s="66">
        <v>13230</v>
      </c>
      <c r="E2427" s="66">
        <v>44833</v>
      </c>
      <c r="F2427" s="68">
        <v>1938065217</v>
      </c>
      <c r="G2427" s="68">
        <v>1576506046</v>
      </c>
      <c r="H2427" s="68">
        <v>760574792</v>
      </c>
      <c r="I2427" s="70"/>
    </row>
    <row r="2428" spans="1:9" ht="15" thickBot="1" x14ac:dyDescent="0.4">
      <c r="A2428" s="60">
        <v>9</v>
      </c>
      <c r="B2428" s="62">
        <v>2021</v>
      </c>
      <c r="C2428" s="64" t="s">
        <v>158</v>
      </c>
      <c r="D2428" s="66">
        <v>7629</v>
      </c>
      <c r="E2428" s="66">
        <v>21614</v>
      </c>
      <c r="F2428" s="68">
        <v>371590969</v>
      </c>
      <c r="G2428" s="68">
        <v>324674534</v>
      </c>
      <c r="H2428" s="68">
        <v>207021810</v>
      </c>
      <c r="I2428" s="70"/>
    </row>
    <row r="2429" spans="1:9" ht="15" thickBot="1" x14ac:dyDescent="0.4">
      <c r="A2429" s="60">
        <v>9</v>
      </c>
      <c r="B2429" s="62">
        <v>2021</v>
      </c>
      <c r="C2429" s="64" t="s">
        <v>88</v>
      </c>
      <c r="D2429" s="66">
        <v>17319</v>
      </c>
      <c r="E2429" s="66">
        <v>37940</v>
      </c>
      <c r="F2429" s="68">
        <v>3132762766</v>
      </c>
      <c r="G2429" s="68">
        <v>2597197807</v>
      </c>
      <c r="H2429" s="68">
        <v>1298516535</v>
      </c>
      <c r="I2429" s="70"/>
    </row>
    <row r="2430" spans="1:9" ht="15" thickBot="1" x14ac:dyDescent="0.4">
      <c r="A2430" s="60">
        <v>9</v>
      </c>
      <c r="B2430" s="62">
        <v>2021</v>
      </c>
      <c r="C2430" s="64" t="s">
        <v>159</v>
      </c>
      <c r="D2430" s="66">
        <v>4122</v>
      </c>
      <c r="E2430" s="66">
        <v>6248</v>
      </c>
      <c r="F2430" s="68">
        <v>65561540</v>
      </c>
      <c r="G2430" s="68">
        <v>55391647</v>
      </c>
      <c r="H2430" s="68">
        <v>31054274</v>
      </c>
      <c r="I2430" s="70"/>
    </row>
    <row r="2431" spans="1:9" ht="15" thickBot="1" x14ac:dyDescent="0.4">
      <c r="A2431" s="60">
        <v>9</v>
      </c>
      <c r="B2431" s="62">
        <v>2021</v>
      </c>
      <c r="C2431" s="64" t="s">
        <v>89</v>
      </c>
      <c r="D2431" s="66">
        <v>4705</v>
      </c>
      <c r="E2431" s="66">
        <v>8716</v>
      </c>
      <c r="F2431" s="68">
        <v>121264385</v>
      </c>
      <c r="G2431" s="68">
        <v>102028561</v>
      </c>
      <c r="H2431" s="68">
        <v>53038517</v>
      </c>
      <c r="I2431" s="70"/>
    </row>
    <row r="2432" spans="1:9" ht="15" thickBot="1" x14ac:dyDescent="0.4">
      <c r="A2432" s="60">
        <v>9</v>
      </c>
      <c r="B2432" s="62">
        <v>2021</v>
      </c>
      <c r="C2432" s="64" t="s">
        <v>90</v>
      </c>
      <c r="D2432" s="66">
        <v>7001</v>
      </c>
      <c r="E2432" s="66">
        <v>16212</v>
      </c>
      <c r="F2432" s="68">
        <v>375491283</v>
      </c>
      <c r="G2432" s="68">
        <v>337218436</v>
      </c>
      <c r="H2432" s="68">
        <v>147929805</v>
      </c>
      <c r="I2432" s="70"/>
    </row>
    <row r="2433" spans="1:9" ht="15" thickBot="1" x14ac:dyDescent="0.4">
      <c r="A2433" s="60">
        <v>9</v>
      </c>
      <c r="B2433" s="62">
        <v>2021</v>
      </c>
      <c r="C2433" s="64" t="s">
        <v>160</v>
      </c>
      <c r="D2433" s="66">
        <v>2150</v>
      </c>
      <c r="E2433" s="66">
        <v>2828</v>
      </c>
      <c r="F2433" s="68">
        <v>25645169</v>
      </c>
      <c r="G2433" s="68">
        <v>22400136</v>
      </c>
      <c r="H2433" s="68">
        <v>17166244</v>
      </c>
      <c r="I2433" s="70"/>
    </row>
    <row r="2434" spans="1:9" ht="15" thickBot="1" x14ac:dyDescent="0.4">
      <c r="A2434" s="60">
        <v>9</v>
      </c>
      <c r="B2434" s="62">
        <v>2021</v>
      </c>
      <c r="C2434" s="64" t="s">
        <v>161</v>
      </c>
      <c r="D2434" s="66">
        <v>4273</v>
      </c>
      <c r="E2434" s="66">
        <v>8888</v>
      </c>
      <c r="F2434" s="68">
        <v>102496396</v>
      </c>
      <c r="G2434" s="68">
        <v>92449188</v>
      </c>
      <c r="H2434" s="68">
        <v>64103073</v>
      </c>
      <c r="I2434" s="70"/>
    </row>
    <row r="2435" spans="1:9" ht="15" thickBot="1" x14ac:dyDescent="0.4">
      <c r="A2435" s="60">
        <v>9</v>
      </c>
      <c r="B2435" s="62">
        <v>2021</v>
      </c>
      <c r="C2435" s="64" t="s">
        <v>162</v>
      </c>
      <c r="D2435" s="66">
        <v>4392</v>
      </c>
      <c r="E2435" s="66">
        <v>7524</v>
      </c>
      <c r="F2435" s="68">
        <v>108971418</v>
      </c>
      <c r="G2435" s="68">
        <v>95776956</v>
      </c>
      <c r="H2435" s="68">
        <v>53724541</v>
      </c>
      <c r="I2435" s="70"/>
    </row>
    <row r="2436" spans="1:9" ht="15" thickBot="1" x14ac:dyDescent="0.4">
      <c r="A2436" s="60">
        <v>9</v>
      </c>
      <c r="B2436" s="62">
        <v>2021</v>
      </c>
      <c r="C2436" s="64" t="s">
        <v>163</v>
      </c>
      <c r="D2436" s="62">
        <v>907</v>
      </c>
      <c r="E2436" s="66">
        <v>1060</v>
      </c>
      <c r="F2436" s="68">
        <v>6068409</v>
      </c>
      <c r="G2436" s="68">
        <v>5538895</v>
      </c>
      <c r="H2436" s="68">
        <v>4455236</v>
      </c>
      <c r="I2436" s="70"/>
    </row>
    <row r="2437" spans="1:9" ht="15" thickBot="1" x14ac:dyDescent="0.4">
      <c r="A2437" s="60">
        <v>9</v>
      </c>
      <c r="B2437" s="62">
        <v>2021</v>
      </c>
      <c r="C2437" s="64" t="s">
        <v>164</v>
      </c>
      <c r="D2437" s="66">
        <v>1906</v>
      </c>
      <c r="E2437" s="66">
        <v>2907</v>
      </c>
      <c r="F2437" s="68">
        <v>20334218</v>
      </c>
      <c r="G2437" s="68">
        <v>17644808</v>
      </c>
      <c r="H2437" s="68">
        <v>7820890</v>
      </c>
      <c r="I2437" s="70"/>
    </row>
    <row r="2438" spans="1:9" ht="15" thickBot="1" x14ac:dyDescent="0.4">
      <c r="A2438" s="60">
        <v>9</v>
      </c>
      <c r="B2438" s="62">
        <v>2021</v>
      </c>
      <c r="C2438" s="64" t="s">
        <v>165</v>
      </c>
      <c r="D2438" s="62">
        <v>869</v>
      </c>
      <c r="E2438" s="66">
        <v>1129</v>
      </c>
      <c r="F2438" s="68">
        <v>7610965</v>
      </c>
      <c r="G2438" s="68">
        <v>7030717</v>
      </c>
      <c r="H2438" s="68">
        <v>2934367</v>
      </c>
      <c r="I2438" s="70"/>
    </row>
    <row r="2439" spans="1:9" ht="15" thickBot="1" x14ac:dyDescent="0.4">
      <c r="A2439" s="60">
        <v>9</v>
      </c>
      <c r="B2439" s="62">
        <v>2021</v>
      </c>
      <c r="C2439" s="64" t="s">
        <v>91</v>
      </c>
      <c r="D2439" s="66">
        <v>17512</v>
      </c>
      <c r="E2439" s="66">
        <v>54303</v>
      </c>
      <c r="F2439" s="68">
        <v>2874339137</v>
      </c>
      <c r="G2439" s="68">
        <v>2424428546</v>
      </c>
      <c r="H2439" s="68">
        <v>994957686</v>
      </c>
      <c r="I2439" s="70"/>
    </row>
    <row r="2440" spans="1:9" ht="15" thickBot="1" x14ac:dyDescent="0.4">
      <c r="A2440" s="60">
        <v>9</v>
      </c>
      <c r="B2440" s="62">
        <v>2021</v>
      </c>
      <c r="C2440" s="64" t="s">
        <v>166</v>
      </c>
      <c r="D2440" s="62">
        <v>692</v>
      </c>
      <c r="E2440" s="66">
        <v>1000</v>
      </c>
      <c r="F2440" s="68">
        <v>10128817</v>
      </c>
      <c r="G2440" s="68">
        <v>9599306</v>
      </c>
      <c r="H2440" s="68">
        <v>1501359</v>
      </c>
      <c r="I2440" s="70"/>
    </row>
    <row r="2441" spans="1:9" ht="29" thickBot="1" x14ac:dyDescent="0.4">
      <c r="A2441" s="60">
        <v>9</v>
      </c>
      <c r="B2441" s="62">
        <v>2021</v>
      </c>
      <c r="C2441" s="64" t="s">
        <v>167</v>
      </c>
      <c r="D2441" s="66">
        <v>2036</v>
      </c>
      <c r="E2441" s="66">
        <v>3614</v>
      </c>
      <c r="F2441" s="68">
        <v>69612148</v>
      </c>
      <c r="G2441" s="68">
        <v>57052998</v>
      </c>
      <c r="H2441" s="68">
        <v>12494990</v>
      </c>
      <c r="I2441" s="70"/>
    </row>
    <row r="2442" spans="1:9" ht="15" thickBot="1" x14ac:dyDescent="0.4">
      <c r="A2442" s="60">
        <v>9</v>
      </c>
      <c r="B2442" s="62">
        <v>2021</v>
      </c>
      <c r="C2442" s="64" t="s">
        <v>92</v>
      </c>
      <c r="D2442" s="66">
        <v>6862</v>
      </c>
      <c r="E2442" s="66">
        <v>11143</v>
      </c>
      <c r="F2442" s="68">
        <v>321277969</v>
      </c>
      <c r="G2442" s="68">
        <v>253879704</v>
      </c>
      <c r="H2442" s="68">
        <v>131779793</v>
      </c>
      <c r="I2442" s="70"/>
    </row>
    <row r="2443" spans="1:9" ht="15" thickBot="1" x14ac:dyDescent="0.4">
      <c r="A2443" s="60">
        <v>9</v>
      </c>
      <c r="B2443" s="62">
        <v>2021</v>
      </c>
      <c r="C2443" s="64" t="s">
        <v>168</v>
      </c>
      <c r="D2443" s="66">
        <v>2252</v>
      </c>
      <c r="E2443" s="66">
        <v>2835</v>
      </c>
      <c r="F2443" s="68">
        <v>26191750</v>
      </c>
      <c r="G2443" s="68">
        <v>23106061</v>
      </c>
      <c r="H2443" s="68">
        <v>13564018</v>
      </c>
      <c r="I2443" s="70"/>
    </row>
    <row r="2444" spans="1:9" ht="15" thickBot="1" x14ac:dyDescent="0.4">
      <c r="A2444" s="60">
        <v>9</v>
      </c>
      <c r="B2444" s="62">
        <v>2021</v>
      </c>
      <c r="C2444" s="64" t="s">
        <v>93</v>
      </c>
      <c r="D2444" s="66">
        <v>14996</v>
      </c>
      <c r="E2444" s="66">
        <v>40116</v>
      </c>
      <c r="F2444" s="68">
        <v>1975612992</v>
      </c>
      <c r="G2444" s="68">
        <v>1456905198</v>
      </c>
      <c r="H2444" s="68">
        <v>741537677</v>
      </c>
      <c r="I2444" s="70"/>
    </row>
    <row r="2445" spans="1:9" ht="29" thickBot="1" x14ac:dyDescent="0.4">
      <c r="A2445" s="60">
        <v>9</v>
      </c>
      <c r="B2445" s="62">
        <v>2021</v>
      </c>
      <c r="C2445" s="64" t="s">
        <v>169</v>
      </c>
      <c r="D2445" s="66">
        <v>2831</v>
      </c>
      <c r="E2445" s="66">
        <v>4377</v>
      </c>
      <c r="F2445" s="68">
        <v>49805284</v>
      </c>
      <c r="G2445" s="68">
        <v>45248328</v>
      </c>
      <c r="H2445" s="68">
        <v>21291525</v>
      </c>
      <c r="I2445" s="70"/>
    </row>
    <row r="2446" spans="1:9" ht="15" thickBot="1" x14ac:dyDescent="0.4">
      <c r="A2446" s="60">
        <v>9</v>
      </c>
      <c r="B2446" s="62">
        <v>2021</v>
      </c>
      <c r="C2446" s="64" t="s">
        <v>170</v>
      </c>
      <c r="D2446" s="66">
        <v>1665</v>
      </c>
      <c r="E2446" s="66">
        <v>2679</v>
      </c>
      <c r="F2446" s="68">
        <v>26799868</v>
      </c>
      <c r="G2446" s="68">
        <v>24205887</v>
      </c>
      <c r="H2446" s="68">
        <v>8449203</v>
      </c>
      <c r="I2446" s="70"/>
    </row>
    <row r="2447" spans="1:9" ht="15" thickBot="1" x14ac:dyDescent="0.4">
      <c r="A2447" s="60">
        <v>9</v>
      </c>
      <c r="B2447" s="62">
        <v>2021</v>
      </c>
      <c r="C2447" s="64" t="s">
        <v>171</v>
      </c>
      <c r="D2447" s="66">
        <v>3285</v>
      </c>
      <c r="E2447" s="66">
        <v>5308</v>
      </c>
      <c r="F2447" s="68">
        <v>101031202</v>
      </c>
      <c r="G2447" s="68">
        <v>73343076</v>
      </c>
      <c r="H2447" s="68">
        <v>30160112</v>
      </c>
      <c r="I2447" s="70"/>
    </row>
    <row r="2448" spans="1:9" ht="15" thickBot="1" x14ac:dyDescent="0.4">
      <c r="A2448" s="60">
        <v>9</v>
      </c>
      <c r="B2448" s="62">
        <v>2021</v>
      </c>
      <c r="C2448" s="64" t="s">
        <v>94</v>
      </c>
      <c r="D2448" s="66">
        <v>9364</v>
      </c>
      <c r="E2448" s="66">
        <v>18682</v>
      </c>
      <c r="F2448" s="68">
        <v>825142112</v>
      </c>
      <c r="G2448" s="68">
        <v>680369666</v>
      </c>
      <c r="H2448" s="68">
        <v>289605933</v>
      </c>
      <c r="I2448" s="70"/>
    </row>
    <row r="2449" spans="1:9" ht="15" thickBot="1" x14ac:dyDescent="0.4">
      <c r="A2449" s="60">
        <v>9</v>
      </c>
      <c r="B2449" s="62">
        <v>2021</v>
      </c>
      <c r="C2449" s="64" t="s">
        <v>172</v>
      </c>
      <c r="D2449" s="62">
        <v>937</v>
      </c>
      <c r="E2449" s="66">
        <v>1104</v>
      </c>
      <c r="F2449" s="68">
        <v>6264319</v>
      </c>
      <c r="G2449" s="68">
        <v>5781763</v>
      </c>
      <c r="H2449" s="68">
        <v>4338208</v>
      </c>
      <c r="I2449" s="70"/>
    </row>
    <row r="2450" spans="1:9" ht="15" thickBot="1" x14ac:dyDescent="0.4">
      <c r="A2450" s="60">
        <v>9</v>
      </c>
      <c r="B2450" s="62">
        <v>2021</v>
      </c>
      <c r="C2450" s="64" t="s">
        <v>173</v>
      </c>
      <c r="D2450" s="66">
        <v>2752</v>
      </c>
      <c r="E2450" s="66">
        <v>3669</v>
      </c>
      <c r="F2450" s="68">
        <v>53805052</v>
      </c>
      <c r="G2450" s="68">
        <v>43863460</v>
      </c>
      <c r="H2450" s="68">
        <v>23471907</v>
      </c>
      <c r="I2450" s="70"/>
    </row>
    <row r="2451" spans="1:9" ht="29" thickBot="1" x14ac:dyDescent="0.4">
      <c r="A2451" s="60">
        <v>9</v>
      </c>
      <c r="B2451" s="62">
        <v>2021</v>
      </c>
      <c r="C2451" s="64" t="s">
        <v>174</v>
      </c>
      <c r="D2451" s="66">
        <v>3953</v>
      </c>
      <c r="E2451" s="66">
        <v>6761</v>
      </c>
      <c r="F2451" s="68">
        <v>90210028</v>
      </c>
      <c r="G2451" s="68">
        <v>79498544</v>
      </c>
      <c r="H2451" s="68">
        <v>42059057</v>
      </c>
      <c r="I2451" s="70"/>
    </row>
    <row r="2452" spans="1:9" ht="15" thickBot="1" x14ac:dyDescent="0.4">
      <c r="A2452" s="60">
        <v>9</v>
      </c>
      <c r="B2452" s="62">
        <v>2021</v>
      </c>
      <c r="C2452" s="64" t="s">
        <v>175</v>
      </c>
      <c r="D2452" s="66">
        <v>5404</v>
      </c>
      <c r="E2452" s="66">
        <v>8526</v>
      </c>
      <c r="F2452" s="68">
        <v>201025030</v>
      </c>
      <c r="G2452" s="68">
        <v>164581638</v>
      </c>
      <c r="H2452" s="68">
        <v>79765092</v>
      </c>
      <c r="I2452" s="70"/>
    </row>
    <row r="2453" spans="1:9" ht="15" thickBot="1" x14ac:dyDescent="0.4">
      <c r="A2453" s="60">
        <v>9</v>
      </c>
      <c r="B2453" s="62">
        <v>2021</v>
      </c>
      <c r="C2453" s="64" t="s">
        <v>176</v>
      </c>
      <c r="D2453" s="66">
        <v>3924</v>
      </c>
      <c r="E2453" s="66">
        <v>7332</v>
      </c>
      <c r="F2453" s="68">
        <v>150131010</v>
      </c>
      <c r="G2453" s="68">
        <v>127444575</v>
      </c>
      <c r="H2453" s="68">
        <v>42706020</v>
      </c>
      <c r="I2453" s="70"/>
    </row>
    <row r="2454" spans="1:9" ht="15" thickBot="1" x14ac:dyDescent="0.4">
      <c r="A2454" s="60">
        <v>9</v>
      </c>
      <c r="B2454" s="62">
        <v>2021</v>
      </c>
      <c r="C2454" s="64" t="s">
        <v>177</v>
      </c>
      <c r="D2454" s="66">
        <v>2760</v>
      </c>
      <c r="E2454" s="66">
        <v>5313</v>
      </c>
      <c r="F2454" s="68">
        <v>70706727</v>
      </c>
      <c r="G2454" s="68">
        <v>54710587</v>
      </c>
      <c r="H2454" s="68">
        <v>18703544</v>
      </c>
      <c r="I2454" s="70"/>
    </row>
    <row r="2455" spans="1:9" ht="15" thickBot="1" x14ac:dyDescent="0.4">
      <c r="A2455" s="60">
        <v>9</v>
      </c>
      <c r="B2455" s="62">
        <v>2021</v>
      </c>
      <c r="C2455" s="64" t="s">
        <v>178</v>
      </c>
      <c r="D2455" s="66">
        <v>2392</v>
      </c>
      <c r="E2455" s="66">
        <v>3432</v>
      </c>
      <c r="F2455" s="68">
        <v>29010611</v>
      </c>
      <c r="G2455" s="68">
        <v>26825091</v>
      </c>
      <c r="H2455" s="68">
        <v>18741382</v>
      </c>
      <c r="I2455" s="70"/>
    </row>
    <row r="2456" spans="1:9" ht="15" thickBot="1" x14ac:dyDescent="0.4">
      <c r="A2456" s="60">
        <v>9</v>
      </c>
      <c r="B2456" s="62">
        <v>2021</v>
      </c>
      <c r="C2456" s="64" t="s">
        <v>179</v>
      </c>
      <c r="D2456" s="66">
        <v>3441</v>
      </c>
      <c r="E2456" s="66">
        <v>6620</v>
      </c>
      <c r="F2456" s="68">
        <v>47641490</v>
      </c>
      <c r="G2456" s="68">
        <v>39357669</v>
      </c>
      <c r="H2456" s="68">
        <v>23021928</v>
      </c>
      <c r="I2456" s="70"/>
    </row>
    <row r="2457" spans="1:9" ht="15" thickBot="1" x14ac:dyDescent="0.4">
      <c r="A2457" s="60">
        <v>9</v>
      </c>
      <c r="B2457" s="62">
        <v>2021</v>
      </c>
      <c r="C2457" s="64" t="s">
        <v>180</v>
      </c>
      <c r="D2457" s="66">
        <v>1496</v>
      </c>
      <c r="E2457" s="66">
        <v>2276</v>
      </c>
      <c r="F2457" s="68">
        <v>30406516</v>
      </c>
      <c r="G2457" s="68">
        <v>16259439</v>
      </c>
      <c r="H2457" s="68">
        <v>4800349</v>
      </c>
      <c r="I2457" s="70"/>
    </row>
    <row r="2458" spans="1:9" ht="15" thickBot="1" x14ac:dyDescent="0.4">
      <c r="A2458" s="60">
        <v>9</v>
      </c>
      <c r="B2458" s="62">
        <v>2021</v>
      </c>
      <c r="C2458" s="64" t="s">
        <v>181</v>
      </c>
      <c r="D2458" s="66">
        <v>5281</v>
      </c>
      <c r="E2458" s="66">
        <v>9331</v>
      </c>
      <c r="F2458" s="68">
        <v>232603510</v>
      </c>
      <c r="G2458" s="68">
        <v>217266141</v>
      </c>
      <c r="H2458" s="68">
        <v>141253547</v>
      </c>
      <c r="I2458" s="70"/>
    </row>
    <row r="2459" spans="1:9" ht="15" thickBot="1" x14ac:dyDescent="0.4">
      <c r="A2459" s="60">
        <v>9</v>
      </c>
      <c r="B2459" s="62">
        <v>2021</v>
      </c>
      <c r="C2459" s="64" t="s">
        <v>182</v>
      </c>
      <c r="D2459" s="66">
        <v>2339</v>
      </c>
      <c r="E2459" s="66">
        <v>3670</v>
      </c>
      <c r="F2459" s="68">
        <v>55481399</v>
      </c>
      <c r="G2459" s="68">
        <v>43593159</v>
      </c>
      <c r="H2459" s="68">
        <v>16013335</v>
      </c>
      <c r="I2459" s="70"/>
    </row>
    <row r="2460" spans="1:9" ht="15" thickBot="1" x14ac:dyDescent="0.4">
      <c r="A2460" s="60">
        <v>9</v>
      </c>
      <c r="B2460" s="62">
        <v>2021</v>
      </c>
      <c r="C2460" s="64" t="s">
        <v>95</v>
      </c>
      <c r="D2460" s="66">
        <v>8509</v>
      </c>
      <c r="E2460" s="66">
        <v>14652</v>
      </c>
      <c r="F2460" s="68">
        <v>724054314</v>
      </c>
      <c r="G2460" s="68">
        <v>528665049</v>
      </c>
      <c r="H2460" s="68">
        <v>253844728</v>
      </c>
      <c r="I2460" s="70"/>
    </row>
    <row r="2461" spans="1:9" ht="29" thickBot="1" x14ac:dyDescent="0.4">
      <c r="A2461" s="60">
        <v>9</v>
      </c>
      <c r="B2461" s="62">
        <v>2021</v>
      </c>
      <c r="C2461" s="64" t="s">
        <v>183</v>
      </c>
      <c r="D2461" s="66">
        <v>2091</v>
      </c>
      <c r="E2461" s="66">
        <v>3013</v>
      </c>
      <c r="F2461" s="68">
        <v>47047447</v>
      </c>
      <c r="G2461" s="68">
        <v>26217581</v>
      </c>
      <c r="H2461" s="68">
        <v>12184481</v>
      </c>
      <c r="I2461" s="70"/>
    </row>
    <row r="2462" spans="1:9" ht="29" thickBot="1" x14ac:dyDescent="0.4">
      <c r="A2462" s="60">
        <v>9</v>
      </c>
      <c r="B2462" s="62">
        <v>2021</v>
      </c>
      <c r="C2462" s="64" t="s">
        <v>184</v>
      </c>
      <c r="D2462" s="66">
        <v>2720</v>
      </c>
      <c r="E2462" s="66">
        <v>4725</v>
      </c>
      <c r="F2462" s="68">
        <v>62136815</v>
      </c>
      <c r="G2462" s="68">
        <v>48012776</v>
      </c>
      <c r="H2462" s="68">
        <v>18661821</v>
      </c>
      <c r="I2462" s="70"/>
    </row>
    <row r="2463" spans="1:9" ht="15" thickBot="1" x14ac:dyDescent="0.4">
      <c r="A2463" s="60">
        <v>9</v>
      </c>
      <c r="B2463" s="62">
        <v>2021</v>
      </c>
      <c r="C2463" s="64" t="s">
        <v>185</v>
      </c>
      <c r="D2463" s="66">
        <v>5524</v>
      </c>
      <c r="E2463" s="66">
        <v>9204</v>
      </c>
      <c r="F2463" s="68">
        <v>167170386</v>
      </c>
      <c r="G2463" s="68">
        <v>143826481</v>
      </c>
      <c r="H2463" s="68">
        <v>87214571</v>
      </c>
      <c r="I2463" s="70"/>
    </row>
    <row r="2464" spans="1:9" ht="15" thickBot="1" x14ac:dyDescent="0.4">
      <c r="A2464" s="60">
        <v>9</v>
      </c>
      <c r="B2464" s="62">
        <v>2021</v>
      </c>
      <c r="C2464" s="64" t="s">
        <v>186</v>
      </c>
      <c r="D2464" s="66">
        <v>1711</v>
      </c>
      <c r="E2464" s="66">
        <v>2700</v>
      </c>
      <c r="F2464" s="68">
        <v>14592553</v>
      </c>
      <c r="G2464" s="68">
        <v>13047350</v>
      </c>
      <c r="H2464" s="68">
        <v>5745109</v>
      </c>
      <c r="I2464" s="70"/>
    </row>
    <row r="2465" spans="1:9" ht="15" thickBot="1" x14ac:dyDescent="0.4">
      <c r="A2465" s="60">
        <v>9</v>
      </c>
      <c r="B2465" s="62">
        <v>2021</v>
      </c>
      <c r="C2465" s="64" t="s">
        <v>187</v>
      </c>
      <c r="D2465" s="62">
        <v>814</v>
      </c>
      <c r="E2465" s="62">
        <v>884</v>
      </c>
      <c r="F2465" s="68">
        <v>7336320</v>
      </c>
      <c r="G2465" s="68">
        <v>6783561</v>
      </c>
      <c r="H2465" s="68">
        <v>5356515</v>
      </c>
      <c r="I2465" s="70"/>
    </row>
    <row r="2466" spans="1:9" ht="29" thickBot="1" x14ac:dyDescent="0.4">
      <c r="A2466" s="60">
        <v>9</v>
      </c>
      <c r="B2466" s="62">
        <v>2021</v>
      </c>
      <c r="C2466" s="64" t="s">
        <v>188</v>
      </c>
      <c r="D2466" s="66">
        <v>3296</v>
      </c>
      <c r="E2466" s="66">
        <v>5879</v>
      </c>
      <c r="F2466" s="68">
        <v>73792024</v>
      </c>
      <c r="G2466" s="68">
        <v>65423835</v>
      </c>
      <c r="H2466" s="68">
        <v>49414596</v>
      </c>
      <c r="I2466" s="70"/>
    </row>
    <row r="2467" spans="1:9" ht="15" thickBot="1" x14ac:dyDescent="0.4">
      <c r="A2467" s="60">
        <v>9</v>
      </c>
      <c r="B2467" s="62">
        <v>2021</v>
      </c>
      <c r="C2467" s="64" t="s">
        <v>189</v>
      </c>
      <c r="D2467" s="62">
        <v>942</v>
      </c>
      <c r="E2467" s="66">
        <v>1371</v>
      </c>
      <c r="F2467" s="68">
        <v>10823748</v>
      </c>
      <c r="G2467" s="68">
        <v>9841287</v>
      </c>
      <c r="H2467" s="68">
        <v>2139323</v>
      </c>
      <c r="I2467" s="70"/>
    </row>
    <row r="2468" spans="1:9" ht="15" thickBot="1" x14ac:dyDescent="0.4">
      <c r="A2468" s="60">
        <v>9</v>
      </c>
      <c r="B2468" s="62">
        <v>2021</v>
      </c>
      <c r="C2468" s="64" t="s">
        <v>190</v>
      </c>
      <c r="D2468" s="66">
        <v>6237</v>
      </c>
      <c r="E2468" s="66">
        <v>13290</v>
      </c>
      <c r="F2468" s="68">
        <v>261063050</v>
      </c>
      <c r="G2468" s="68">
        <v>241131157</v>
      </c>
      <c r="H2468" s="68">
        <v>153181413</v>
      </c>
      <c r="I2468" s="70"/>
    </row>
    <row r="2469" spans="1:9" ht="15" thickBot="1" x14ac:dyDescent="0.4">
      <c r="A2469" s="60">
        <v>9</v>
      </c>
      <c r="B2469" s="62">
        <v>2021</v>
      </c>
      <c r="C2469" s="64" t="s">
        <v>191</v>
      </c>
      <c r="D2469" s="66">
        <v>4146</v>
      </c>
      <c r="E2469" s="66">
        <v>7720</v>
      </c>
      <c r="F2469" s="68">
        <v>94549153</v>
      </c>
      <c r="G2469" s="68">
        <v>83067485</v>
      </c>
      <c r="H2469" s="68">
        <v>51302025</v>
      </c>
      <c r="I2469" s="70"/>
    </row>
    <row r="2470" spans="1:9" ht="29" thickBot="1" x14ac:dyDescent="0.4">
      <c r="A2470" s="60">
        <v>9</v>
      </c>
      <c r="B2470" s="62">
        <v>2021</v>
      </c>
      <c r="C2470" s="64" t="s">
        <v>192</v>
      </c>
      <c r="D2470" s="66">
        <v>1404</v>
      </c>
      <c r="E2470" s="66">
        <v>2195</v>
      </c>
      <c r="F2470" s="68">
        <v>25618607</v>
      </c>
      <c r="G2470" s="68">
        <v>12405746</v>
      </c>
      <c r="H2470" s="68">
        <v>4324285</v>
      </c>
      <c r="I2470" s="70"/>
    </row>
    <row r="2471" spans="1:9" ht="15" thickBot="1" x14ac:dyDescent="0.4">
      <c r="A2471" s="60">
        <v>9</v>
      </c>
      <c r="B2471" s="62">
        <v>2021</v>
      </c>
      <c r="C2471" s="64" t="s">
        <v>96</v>
      </c>
      <c r="D2471" s="66">
        <v>12724</v>
      </c>
      <c r="E2471" s="66">
        <v>55247</v>
      </c>
      <c r="F2471" s="68">
        <v>2081309895</v>
      </c>
      <c r="G2471" s="68">
        <v>1385435561</v>
      </c>
      <c r="H2471" s="68">
        <v>615330556</v>
      </c>
      <c r="I2471" s="70"/>
    </row>
    <row r="2472" spans="1:9" ht="15" thickBot="1" x14ac:dyDescent="0.4">
      <c r="A2472" s="60">
        <v>9</v>
      </c>
      <c r="B2472" s="62">
        <v>2021</v>
      </c>
      <c r="C2472" s="64" t="s">
        <v>193</v>
      </c>
      <c r="D2472" s="66">
        <v>2415</v>
      </c>
      <c r="E2472" s="66">
        <v>4036</v>
      </c>
      <c r="F2472" s="68">
        <v>56484381</v>
      </c>
      <c r="G2472" s="68">
        <v>42643513</v>
      </c>
      <c r="H2472" s="68">
        <v>14338405</v>
      </c>
      <c r="I2472" s="70"/>
    </row>
    <row r="2473" spans="1:9" ht="15" thickBot="1" x14ac:dyDescent="0.4">
      <c r="A2473" s="61">
        <v>8</v>
      </c>
      <c r="B2473" s="63">
        <v>2021</v>
      </c>
      <c r="C2473" s="65" t="s">
        <v>144</v>
      </c>
      <c r="D2473" s="67">
        <v>52421</v>
      </c>
      <c r="E2473" s="67">
        <v>637286</v>
      </c>
      <c r="F2473" s="69">
        <v>28471299503</v>
      </c>
      <c r="G2473" s="69">
        <v>22203993522</v>
      </c>
      <c r="H2473" s="69">
        <v>11203468771</v>
      </c>
      <c r="I2473" s="70"/>
    </row>
    <row r="2474" spans="1:9" ht="15" thickBot="1" x14ac:dyDescent="0.4">
      <c r="A2474" s="60">
        <v>8</v>
      </c>
      <c r="B2474" s="62">
        <v>2021</v>
      </c>
      <c r="C2474" s="64" t="s">
        <v>83</v>
      </c>
      <c r="D2474" s="66">
        <v>12576</v>
      </c>
      <c r="E2474" s="66">
        <v>43246</v>
      </c>
      <c r="F2474" s="68">
        <v>3394871872</v>
      </c>
      <c r="G2474" s="68">
        <v>2490086573</v>
      </c>
      <c r="H2474" s="68">
        <v>1021058041</v>
      </c>
      <c r="I2474" s="70"/>
    </row>
    <row r="2475" spans="1:9" ht="15" thickBot="1" x14ac:dyDescent="0.4">
      <c r="A2475" s="60">
        <v>8</v>
      </c>
      <c r="B2475" s="62">
        <v>2021</v>
      </c>
      <c r="C2475" s="64" t="s">
        <v>145</v>
      </c>
      <c r="D2475" s="66">
        <v>2962</v>
      </c>
      <c r="E2475" s="66">
        <v>3913</v>
      </c>
      <c r="F2475" s="68">
        <v>68652630</v>
      </c>
      <c r="G2475" s="68">
        <v>58935938</v>
      </c>
      <c r="H2475" s="68">
        <v>31085460</v>
      </c>
      <c r="I2475" s="70"/>
    </row>
    <row r="2476" spans="1:9" ht="15" thickBot="1" x14ac:dyDescent="0.4">
      <c r="A2476" s="60">
        <v>8</v>
      </c>
      <c r="B2476" s="62">
        <v>2021</v>
      </c>
      <c r="C2476" s="64" t="s">
        <v>84</v>
      </c>
      <c r="D2476" s="66">
        <v>14049</v>
      </c>
      <c r="E2476" s="66">
        <v>48557</v>
      </c>
      <c r="F2476" s="68">
        <v>2878423425</v>
      </c>
      <c r="G2476" s="68">
        <v>2227104342</v>
      </c>
      <c r="H2476" s="68">
        <v>1253534513</v>
      </c>
      <c r="I2476" s="70"/>
    </row>
    <row r="2477" spans="1:9" ht="15" thickBot="1" x14ac:dyDescent="0.4">
      <c r="A2477" s="60">
        <v>8</v>
      </c>
      <c r="B2477" s="62">
        <v>2021</v>
      </c>
      <c r="C2477" s="64" t="s">
        <v>146</v>
      </c>
      <c r="D2477" s="66">
        <v>3040</v>
      </c>
      <c r="E2477" s="66">
        <v>3871</v>
      </c>
      <c r="F2477" s="68">
        <v>57338809</v>
      </c>
      <c r="G2477" s="68">
        <v>51406742</v>
      </c>
      <c r="H2477" s="68">
        <v>30716312</v>
      </c>
      <c r="I2477" s="70"/>
    </row>
    <row r="2478" spans="1:9" ht="15" thickBot="1" x14ac:dyDescent="0.4">
      <c r="A2478" s="60">
        <v>8</v>
      </c>
      <c r="B2478" s="62">
        <v>2021</v>
      </c>
      <c r="C2478" s="64" t="s">
        <v>147</v>
      </c>
      <c r="D2478" s="66">
        <v>1185</v>
      </c>
      <c r="E2478" s="66">
        <v>2037</v>
      </c>
      <c r="F2478" s="68">
        <v>12616830</v>
      </c>
      <c r="G2478" s="68">
        <v>11446248</v>
      </c>
      <c r="H2478" s="68">
        <v>5079382</v>
      </c>
      <c r="I2478" s="70"/>
    </row>
    <row r="2479" spans="1:9" ht="15" thickBot="1" x14ac:dyDescent="0.4">
      <c r="A2479" s="60">
        <v>8</v>
      </c>
      <c r="B2479" s="62">
        <v>2021</v>
      </c>
      <c r="C2479" s="64" t="s">
        <v>148</v>
      </c>
      <c r="D2479" s="66">
        <v>1019</v>
      </c>
      <c r="E2479" s="66">
        <v>1369</v>
      </c>
      <c r="F2479" s="68">
        <v>6600529</v>
      </c>
      <c r="G2479" s="68">
        <v>5521446</v>
      </c>
      <c r="H2479" s="68">
        <v>2384799</v>
      </c>
      <c r="I2479" s="70"/>
    </row>
    <row r="2480" spans="1:9" ht="15" thickBot="1" x14ac:dyDescent="0.4">
      <c r="A2480" s="60">
        <v>8</v>
      </c>
      <c r="B2480" s="62">
        <v>2021</v>
      </c>
      <c r="C2480" s="64" t="s">
        <v>97</v>
      </c>
      <c r="D2480" s="66">
        <v>11901</v>
      </c>
      <c r="E2480" s="66">
        <v>37346</v>
      </c>
      <c r="F2480" s="68">
        <v>1623690750</v>
      </c>
      <c r="G2480" s="68">
        <v>1325164443</v>
      </c>
      <c r="H2480" s="68">
        <v>620917407</v>
      </c>
      <c r="I2480" s="70"/>
    </row>
    <row r="2481" spans="1:9" ht="29" thickBot="1" x14ac:dyDescent="0.4">
      <c r="A2481" s="60">
        <v>8</v>
      </c>
      <c r="B2481" s="62">
        <v>2021</v>
      </c>
      <c r="C2481" s="64" t="s">
        <v>98</v>
      </c>
      <c r="D2481" s="66">
        <v>6278</v>
      </c>
      <c r="E2481" s="66">
        <v>7097</v>
      </c>
      <c r="F2481" s="68">
        <v>312984307</v>
      </c>
      <c r="G2481" s="68">
        <v>254990460</v>
      </c>
      <c r="H2481" s="68">
        <v>149540881</v>
      </c>
      <c r="I2481" s="70"/>
    </row>
    <row r="2482" spans="1:9" ht="15" thickBot="1" x14ac:dyDescent="0.4">
      <c r="A2482" s="60">
        <v>8</v>
      </c>
      <c r="B2482" s="62">
        <v>2021</v>
      </c>
      <c r="C2482" s="64" t="s">
        <v>149</v>
      </c>
      <c r="D2482" s="66">
        <v>3981</v>
      </c>
      <c r="E2482" s="66">
        <v>7038</v>
      </c>
      <c r="F2482" s="68">
        <v>102734557</v>
      </c>
      <c r="G2482" s="68">
        <v>90840066</v>
      </c>
      <c r="H2482" s="68">
        <v>52893082</v>
      </c>
      <c r="I2482" s="70"/>
    </row>
    <row r="2483" spans="1:9" ht="15" thickBot="1" x14ac:dyDescent="0.4">
      <c r="A2483" s="60">
        <v>8</v>
      </c>
      <c r="B2483" s="62">
        <v>2021</v>
      </c>
      <c r="C2483" s="64" t="s">
        <v>150</v>
      </c>
      <c r="D2483" s="62">
        <v>930</v>
      </c>
      <c r="E2483" s="66">
        <v>1332</v>
      </c>
      <c r="F2483" s="68">
        <v>26232166</v>
      </c>
      <c r="G2483" s="68">
        <v>6562645</v>
      </c>
      <c r="H2483" s="68">
        <v>3137047</v>
      </c>
      <c r="I2483" s="70"/>
    </row>
    <row r="2484" spans="1:9" ht="29" thickBot="1" x14ac:dyDescent="0.4">
      <c r="A2484" s="60">
        <v>8</v>
      </c>
      <c r="B2484" s="62">
        <v>2021</v>
      </c>
      <c r="C2484" s="64" t="s">
        <v>151</v>
      </c>
      <c r="D2484" s="66">
        <v>2616</v>
      </c>
      <c r="E2484" s="66">
        <v>4343</v>
      </c>
      <c r="F2484" s="68">
        <v>38792354</v>
      </c>
      <c r="G2484" s="68">
        <v>31508883</v>
      </c>
      <c r="H2484" s="68">
        <v>16291865</v>
      </c>
      <c r="I2484" s="70"/>
    </row>
    <row r="2485" spans="1:9" ht="15" thickBot="1" x14ac:dyDescent="0.4">
      <c r="A2485" s="60">
        <v>8</v>
      </c>
      <c r="B2485" s="62">
        <v>2021</v>
      </c>
      <c r="C2485" s="64" t="s">
        <v>152</v>
      </c>
      <c r="D2485" s="66">
        <v>1435</v>
      </c>
      <c r="E2485" s="66">
        <v>2829</v>
      </c>
      <c r="F2485" s="68">
        <v>16981549</v>
      </c>
      <c r="G2485" s="68">
        <v>13890867</v>
      </c>
      <c r="H2485" s="68">
        <v>8155312</v>
      </c>
      <c r="I2485" s="70"/>
    </row>
    <row r="2486" spans="1:9" ht="15" thickBot="1" x14ac:dyDescent="0.4">
      <c r="A2486" s="60">
        <v>8</v>
      </c>
      <c r="B2486" s="62">
        <v>2021</v>
      </c>
      <c r="C2486" s="64" t="s">
        <v>153</v>
      </c>
      <c r="D2486" s="66">
        <v>1037</v>
      </c>
      <c r="E2486" s="66">
        <v>1625</v>
      </c>
      <c r="F2486" s="68">
        <v>6846212</v>
      </c>
      <c r="G2486" s="68">
        <v>6144544</v>
      </c>
      <c r="H2486" s="68">
        <v>2777670</v>
      </c>
      <c r="I2486" s="70"/>
    </row>
    <row r="2487" spans="1:9" ht="15" thickBot="1" x14ac:dyDescent="0.4">
      <c r="A2487" s="60">
        <v>8</v>
      </c>
      <c r="B2487" s="62">
        <v>2021</v>
      </c>
      <c r="C2487" s="64" t="s">
        <v>154</v>
      </c>
      <c r="D2487" s="62">
        <v>918</v>
      </c>
      <c r="E2487" s="66">
        <v>1518</v>
      </c>
      <c r="F2487" s="68">
        <v>6381833</v>
      </c>
      <c r="G2487" s="68">
        <v>4846973</v>
      </c>
      <c r="H2487" s="68">
        <v>2633090</v>
      </c>
      <c r="I2487" s="70"/>
    </row>
    <row r="2488" spans="1:9" ht="15" thickBot="1" x14ac:dyDescent="0.4">
      <c r="A2488" s="60">
        <v>8</v>
      </c>
      <c r="B2488" s="62">
        <v>2021</v>
      </c>
      <c r="C2488" s="64" t="s">
        <v>155</v>
      </c>
      <c r="D2488" s="66">
        <v>1742</v>
      </c>
      <c r="E2488" s="66">
        <v>2405</v>
      </c>
      <c r="F2488" s="68">
        <v>11321321</v>
      </c>
      <c r="G2488" s="68">
        <v>10066383</v>
      </c>
      <c r="H2488" s="68">
        <v>6055189</v>
      </c>
      <c r="I2488" s="70"/>
    </row>
    <row r="2489" spans="1:9" ht="15" thickBot="1" x14ac:dyDescent="0.4">
      <c r="A2489" s="60">
        <v>8</v>
      </c>
      <c r="B2489" s="62">
        <v>2021</v>
      </c>
      <c r="C2489" s="64" t="s">
        <v>156</v>
      </c>
      <c r="D2489" s="66">
        <v>3756</v>
      </c>
      <c r="E2489" s="66">
        <v>8074</v>
      </c>
      <c r="F2489" s="68">
        <v>73242109</v>
      </c>
      <c r="G2489" s="68">
        <v>63879172</v>
      </c>
      <c r="H2489" s="68">
        <v>32528375</v>
      </c>
      <c r="I2489" s="70"/>
    </row>
    <row r="2490" spans="1:9" ht="15" thickBot="1" x14ac:dyDescent="0.4">
      <c r="A2490" s="60">
        <v>8</v>
      </c>
      <c r="B2490" s="62">
        <v>2021</v>
      </c>
      <c r="C2490" s="64" t="s">
        <v>86</v>
      </c>
      <c r="D2490" s="66">
        <v>17134</v>
      </c>
      <c r="E2490" s="66">
        <v>18691</v>
      </c>
      <c r="F2490" s="68">
        <v>4853188788</v>
      </c>
      <c r="G2490" s="68">
        <v>3225788512</v>
      </c>
      <c r="H2490" s="68">
        <v>1604212394</v>
      </c>
      <c r="I2490" s="70"/>
    </row>
    <row r="2491" spans="1:9" ht="15" thickBot="1" x14ac:dyDescent="0.4">
      <c r="A2491" s="60">
        <v>8</v>
      </c>
      <c r="B2491" s="62">
        <v>2021</v>
      </c>
      <c r="C2491" s="64" t="s">
        <v>157</v>
      </c>
      <c r="D2491" s="62">
        <v>919</v>
      </c>
      <c r="E2491" s="66">
        <v>1310</v>
      </c>
      <c r="F2491" s="68">
        <v>4505615</v>
      </c>
      <c r="G2491" s="68">
        <v>4262361</v>
      </c>
      <c r="H2491" s="68">
        <v>2886309</v>
      </c>
      <c r="I2491" s="70"/>
    </row>
    <row r="2492" spans="1:9" ht="15" thickBot="1" x14ac:dyDescent="0.4">
      <c r="A2492" s="60">
        <v>8</v>
      </c>
      <c r="B2492" s="62">
        <v>2021</v>
      </c>
      <c r="C2492" s="64" t="s">
        <v>87</v>
      </c>
      <c r="D2492" s="66">
        <v>10774</v>
      </c>
      <c r="E2492" s="66">
        <v>40016</v>
      </c>
      <c r="F2492" s="68">
        <v>1846447630</v>
      </c>
      <c r="G2492" s="68">
        <v>1491241871</v>
      </c>
      <c r="H2492" s="68">
        <v>735631402</v>
      </c>
      <c r="I2492" s="70"/>
    </row>
    <row r="2493" spans="1:9" ht="15" thickBot="1" x14ac:dyDescent="0.4">
      <c r="A2493" s="60">
        <v>8</v>
      </c>
      <c r="B2493" s="62">
        <v>2021</v>
      </c>
      <c r="C2493" s="64" t="s">
        <v>158</v>
      </c>
      <c r="D2493" s="66">
        <v>6597</v>
      </c>
      <c r="E2493" s="66">
        <v>19897</v>
      </c>
      <c r="F2493" s="68">
        <v>359566427</v>
      </c>
      <c r="G2493" s="68">
        <v>323751237</v>
      </c>
      <c r="H2493" s="68">
        <v>208560124</v>
      </c>
      <c r="I2493" s="70"/>
    </row>
    <row r="2494" spans="1:9" ht="15" thickBot="1" x14ac:dyDescent="0.4">
      <c r="A2494" s="60">
        <v>8</v>
      </c>
      <c r="B2494" s="62">
        <v>2021</v>
      </c>
      <c r="C2494" s="64" t="s">
        <v>88</v>
      </c>
      <c r="D2494" s="66">
        <v>13279</v>
      </c>
      <c r="E2494" s="66">
        <v>32539</v>
      </c>
      <c r="F2494" s="68">
        <v>2701199051</v>
      </c>
      <c r="G2494" s="68">
        <v>2221317110</v>
      </c>
      <c r="H2494" s="68">
        <v>1264250221</v>
      </c>
      <c r="I2494" s="70"/>
    </row>
    <row r="2495" spans="1:9" ht="15" thickBot="1" x14ac:dyDescent="0.4">
      <c r="A2495" s="60">
        <v>8</v>
      </c>
      <c r="B2495" s="62">
        <v>2021</v>
      </c>
      <c r="C2495" s="64" t="s">
        <v>159</v>
      </c>
      <c r="D2495" s="66">
        <v>3635</v>
      </c>
      <c r="E2495" s="66">
        <v>5702</v>
      </c>
      <c r="F2495" s="68">
        <v>57021954</v>
      </c>
      <c r="G2495" s="68">
        <v>45715961</v>
      </c>
      <c r="H2495" s="68">
        <v>27952554</v>
      </c>
      <c r="I2495" s="70"/>
    </row>
    <row r="2496" spans="1:9" ht="15" thickBot="1" x14ac:dyDescent="0.4">
      <c r="A2496" s="60">
        <v>8</v>
      </c>
      <c r="B2496" s="62">
        <v>2021</v>
      </c>
      <c r="C2496" s="64" t="s">
        <v>89</v>
      </c>
      <c r="D2496" s="66">
        <v>4179</v>
      </c>
      <c r="E2496" s="66">
        <v>7990</v>
      </c>
      <c r="F2496" s="68">
        <v>122923352</v>
      </c>
      <c r="G2496" s="68">
        <v>100318519</v>
      </c>
      <c r="H2496" s="68">
        <v>54045661</v>
      </c>
      <c r="I2496" s="70"/>
    </row>
    <row r="2497" spans="1:9" ht="15" thickBot="1" x14ac:dyDescent="0.4">
      <c r="A2497" s="60">
        <v>8</v>
      </c>
      <c r="B2497" s="62">
        <v>2021</v>
      </c>
      <c r="C2497" s="64" t="s">
        <v>90</v>
      </c>
      <c r="D2497" s="66">
        <v>6171</v>
      </c>
      <c r="E2497" s="66">
        <v>14987</v>
      </c>
      <c r="F2497" s="68">
        <v>350101433</v>
      </c>
      <c r="G2497" s="68">
        <v>315359441</v>
      </c>
      <c r="H2497" s="68">
        <v>134515861</v>
      </c>
      <c r="I2497" s="70"/>
    </row>
    <row r="2498" spans="1:9" ht="15" thickBot="1" x14ac:dyDescent="0.4">
      <c r="A2498" s="60">
        <v>8</v>
      </c>
      <c r="B2498" s="62">
        <v>2021</v>
      </c>
      <c r="C2498" s="64" t="s">
        <v>160</v>
      </c>
      <c r="D2498" s="66">
        <v>1973</v>
      </c>
      <c r="E2498" s="66">
        <v>2654</v>
      </c>
      <c r="F2498" s="68">
        <v>22176637</v>
      </c>
      <c r="G2498" s="68">
        <v>19417819</v>
      </c>
      <c r="H2498" s="68">
        <v>15305603</v>
      </c>
      <c r="I2498" s="70"/>
    </row>
    <row r="2499" spans="1:9" ht="15" thickBot="1" x14ac:dyDescent="0.4">
      <c r="A2499" s="60">
        <v>8</v>
      </c>
      <c r="B2499" s="62">
        <v>2021</v>
      </c>
      <c r="C2499" s="64" t="s">
        <v>161</v>
      </c>
      <c r="D2499" s="66">
        <v>3795</v>
      </c>
      <c r="E2499" s="66">
        <v>8269</v>
      </c>
      <c r="F2499" s="68">
        <v>104875027</v>
      </c>
      <c r="G2499" s="68">
        <v>96270141</v>
      </c>
      <c r="H2499" s="68">
        <v>64596769</v>
      </c>
      <c r="I2499" s="70"/>
    </row>
    <row r="2500" spans="1:9" ht="15" thickBot="1" x14ac:dyDescent="0.4">
      <c r="A2500" s="60">
        <v>8</v>
      </c>
      <c r="B2500" s="62">
        <v>2021</v>
      </c>
      <c r="C2500" s="64" t="s">
        <v>162</v>
      </c>
      <c r="D2500" s="66">
        <v>4004</v>
      </c>
      <c r="E2500" s="66">
        <v>7169</v>
      </c>
      <c r="F2500" s="68">
        <v>100090732</v>
      </c>
      <c r="G2500" s="68">
        <v>88216032</v>
      </c>
      <c r="H2500" s="68">
        <v>51583483</v>
      </c>
      <c r="I2500" s="70"/>
    </row>
    <row r="2501" spans="1:9" ht="15" thickBot="1" x14ac:dyDescent="0.4">
      <c r="A2501" s="60">
        <v>8</v>
      </c>
      <c r="B2501" s="62">
        <v>2021</v>
      </c>
      <c r="C2501" s="64" t="s">
        <v>163</v>
      </c>
      <c r="D2501" s="62">
        <v>904</v>
      </c>
      <c r="E2501" s="66">
        <v>1069</v>
      </c>
      <c r="F2501" s="68">
        <v>5536739</v>
      </c>
      <c r="G2501" s="68">
        <v>5229365</v>
      </c>
      <c r="H2501" s="68">
        <v>3798337</v>
      </c>
      <c r="I2501" s="70"/>
    </row>
    <row r="2502" spans="1:9" ht="15" thickBot="1" x14ac:dyDescent="0.4">
      <c r="A2502" s="60">
        <v>8</v>
      </c>
      <c r="B2502" s="62">
        <v>2021</v>
      </c>
      <c r="C2502" s="64" t="s">
        <v>164</v>
      </c>
      <c r="D2502" s="66">
        <v>1809</v>
      </c>
      <c r="E2502" s="66">
        <v>2754</v>
      </c>
      <c r="F2502" s="68">
        <v>19550422</v>
      </c>
      <c r="G2502" s="68">
        <v>17246617</v>
      </c>
      <c r="H2502" s="68">
        <v>7059856</v>
      </c>
      <c r="I2502" s="70"/>
    </row>
    <row r="2503" spans="1:9" ht="15" thickBot="1" x14ac:dyDescent="0.4">
      <c r="A2503" s="60">
        <v>8</v>
      </c>
      <c r="B2503" s="62">
        <v>2021</v>
      </c>
      <c r="C2503" s="64" t="s">
        <v>165</v>
      </c>
      <c r="D2503" s="62">
        <v>812</v>
      </c>
      <c r="E2503" s="66">
        <v>1040</v>
      </c>
      <c r="F2503" s="68">
        <v>5913415</v>
      </c>
      <c r="G2503" s="68">
        <v>5204245</v>
      </c>
      <c r="H2503" s="68">
        <v>2293061</v>
      </c>
      <c r="I2503" s="70"/>
    </row>
    <row r="2504" spans="1:9" ht="15" thickBot="1" x14ac:dyDescent="0.4">
      <c r="A2504" s="60">
        <v>8</v>
      </c>
      <c r="B2504" s="62">
        <v>2021</v>
      </c>
      <c r="C2504" s="64" t="s">
        <v>91</v>
      </c>
      <c r="D2504" s="66">
        <v>13363</v>
      </c>
      <c r="E2504" s="66">
        <v>47221</v>
      </c>
      <c r="F2504" s="68">
        <v>2361847323</v>
      </c>
      <c r="G2504" s="68">
        <v>2046740420</v>
      </c>
      <c r="H2504" s="68">
        <v>955829282</v>
      </c>
      <c r="I2504" s="70"/>
    </row>
    <row r="2505" spans="1:9" ht="15" thickBot="1" x14ac:dyDescent="0.4">
      <c r="A2505" s="60">
        <v>8</v>
      </c>
      <c r="B2505" s="62">
        <v>2021</v>
      </c>
      <c r="C2505" s="64" t="s">
        <v>166</v>
      </c>
      <c r="D2505" s="62">
        <v>684</v>
      </c>
      <c r="E2505" s="62">
        <v>981</v>
      </c>
      <c r="F2505" s="68">
        <v>6331856</v>
      </c>
      <c r="G2505" s="68">
        <v>5752224</v>
      </c>
      <c r="H2505" s="68">
        <v>1426166</v>
      </c>
      <c r="I2505" s="70"/>
    </row>
    <row r="2506" spans="1:9" ht="29" thickBot="1" x14ac:dyDescent="0.4">
      <c r="A2506" s="60">
        <v>8</v>
      </c>
      <c r="B2506" s="62">
        <v>2021</v>
      </c>
      <c r="C2506" s="64" t="s">
        <v>167</v>
      </c>
      <c r="D2506" s="66">
        <v>1929</v>
      </c>
      <c r="E2506" s="66">
        <v>3469</v>
      </c>
      <c r="F2506" s="68">
        <v>52637265</v>
      </c>
      <c r="G2506" s="68">
        <v>45951851</v>
      </c>
      <c r="H2506" s="68">
        <v>12328642</v>
      </c>
      <c r="I2506" s="70"/>
    </row>
    <row r="2507" spans="1:9" ht="15" thickBot="1" x14ac:dyDescent="0.4">
      <c r="A2507" s="60">
        <v>8</v>
      </c>
      <c r="B2507" s="62">
        <v>2021</v>
      </c>
      <c r="C2507" s="64" t="s">
        <v>92</v>
      </c>
      <c r="D2507" s="66">
        <v>5909</v>
      </c>
      <c r="E2507" s="66">
        <v>9976</v>
      </c>
      <c r="F2507" s="68">
        <v>270305481</v>
      </c>
      <c r="G2507" s="68">
        <v>220636860</v>
      </c>
      <c r="H2507" s="68">
        <v>127652961</v>
      </c>
      <c r="I2507" s="70"/>
    </row>
    <row r="2508" spans="1:9" ht="15" thickBot="1" x14ac:dyDescent="0.4">
      <c r="A2508" s="60">
        <v>8</v>
      </c>
      <c r="B2508" s="62">
        <v>2021</v>
      </c>
      <c r="C2508" s="64" t="s">
        <v>168</v>
      </c>
      <c r="D2508" s="66">
        <v>2124</v>
      </c>
      <c r="E2508" s="66">
        <v>2692</v>
      </c>
      <c r="F2508" s="68">
        <v>26126593</v>
      </c>
      <c r="G2508" s="68">
        <v>23309533</v>
      </c>
      <c r="H2508" s="68">
        <v>13565229</v>
      </c>
      <c r="I2508" s="70"/>
    </row>
    <row r="2509" spans="1:9" ht="15" thickBot="1" x14ac:dyDescent="0.4">
      <c r="A2509" s="60">
        <v>8</v>
      </c>
      <c r="B2509" s="62">
        <v>2021</v>
      </c>
      <c r="C2509" s="64" t="s">
        <v>93</v>
      </c>
      <c r="D2509" s="66">
        <v>11811</v>
      </c>
      <c r="E2509" s="66">
        <v>35001</v>
      </c>
      <c r="F2509" s="68">
        <v>1615694995</v>
      </c>
      <c r="G2509" s="68">
        <v>1282408454</v>
      </c>
      <c r="H2509" s="68">
        <v>711499101</v>
      </c>
      <c r="I2509" s="70"/>
    </row>
    <row r="2510" spans="1:9" ht="29" thickBot="1" x14ac:dyDescent="0.4">
      <c r="A2510" s="60">
        <v>8</v>
      </c>
      <c r="B2510" s="62">
        <v>2021</v>
      </c>
      <c r="C2510" s="64" t="s">
        <v>169</v>
      </c>
      <c r="D2510" s="66">
        <v>2551</v>
      </c>
      <c r="E2510" s="66">
        <v>4033</v>
      </c>
      <c r="F2510" s="68">
        <v>47964752</v>
      </c>
      <c r="G2510" s="68">
        <v>43175647</v>
      </c>
      <c r="H2510" s="68">
        <v>20066988</v>
      </c>
      <c r="I2510" s="70"/>
    </row>
    <row r="2511" spans="1:9" ht="15" thickBot="1" x14ac:dyDescent="0.4">
      <c r="A2511" s="60">
        <v>8</v>
      </c>
      <c r="B2511" s="62">
        <v>2021</v>
      </c>
      <c r="C2511" s="64" t="s">
        <v>170</v>
      </c>
      <c r="D2511" s="66">
        <v>1589</v>
      </c>
      <c r="E2511" s="66">
        <v>2606</v>
      </c>
      <c r="F2511" s="68">
        <v>28489375</v>
      </c>
      <c r="G2511" s="68">
        <v>26107508</v>
      </c>
      <c r="H2511" s="68">
        <v>8613563</v>
      </c>
      <c r="I2511" s="70"/>
    </row>
    <row r="2512" spans="1:9" ht="15" thickBot="1" x14ac:dyDescent="0.4">
      <c r="A2512" s="60">
        <v>8</v>
      </c>
      <c r="B2512" s="62">
        <v>2021</v>
      </c>
      <c r="C2512" s="64" t="s">
        <v>171</v>
      </c>
      <c r="D2512" s="66">
        <v>2944</v>
      </c>
      <c r="E2512" s="66">
        <v>4929</v>
      </c>
      <c r="F2512" s="68">
        <v>78556388</v>
      </c>
      <c r="G2512" s="68">
        <v>68961807</v>
      </c>
      <c r="H2512" s="68">
        <v>28417242</v>
      </c>
      <c r="I2512" s="70"/>
    </row>
    <row r="2513" spans="1:9" ht="15" thickBot="1" x14ac:dyDescent="0.4">
      <c r="A2513" s="60">
        <v>8</v>
      </c>
      <c r="B2513" s="62">
        <v>2021</v>
      </c>
      <c r="C2513" s="64" t="s">
        <v>94</v>
      </c>
      <c r="D2513" s="66">
        <v>7718</v>
      </c>
      <c r="E2513" s="66">
        <v>16581</v>
      </c>
      <c r="F2513" s="68">
        <v>713606456</v>
      </c>
      <c r="G2513" s="68">
        <v>617853672</v>
      </c>
      <c r="H2513" s="68">
        <v>272663109</v>
      </c>
      <c r="I2513" s="70"/>
    </row>
    <row r="2514" spans="1:9" ht="15" thickBot="1" x14ac:dyDescent="0.4">
      <c r="A2514" s="60">
        <v>8</v>
      </c>
      <c r="B2514" s="62">
        <v>2021</v>
      </c>
      <c r="C2514" s="64" t="s">
        <v>172</v>
      </c>
      <c r="D2514" s="62">
        <v>957</v>
      </c>
      <c r="E2514" s="66">
        <v>1125</v>
      </c>
      <c r="F2514" s="68">
        <v>6989672</v>
      </c>
      <c r="G2514" s="68">
        <v>6355051</v>
      </c>
      <c r="H2514" s="68">
        <v>4633099</v>
      </c>
      <c r="I2514" s="70"/>
    </row>
    <row r="2515" spans="1:9" ht="15" thickBot="1" x14ac:dyDescent="0.4">
      <c r="A2515" s="60">
        <v>8</v>
      </c>
      <c r="B2515" s="62">
        <v>2021</v>
      </c>
      <c r="C2515" s="64" t="s">
        <v>173</v>
      </c>
      <c r="D2515" s="66">
        <v>2566</v>
      </c>
      <c r="E2515" s="66">
        <v>3456</v>
      </c>
      <c r="F2515" s="68">
        <v>49470986</v>
      </c>
      <c r="G2515" s="68">
        <v>41379838</v>
      </c>
      <c r="H2515" s="68">
        <v>21715308</v>
      </c>
      <c r="I2515" s="70"/>
    </row>
    <row r="2516" spans="1:9" ht="29" thickBot="1" x14ac:dyDescent="0.4">
      <c r="A2516" s="60">
        <v>8</v>
      </c>
      <c r="B2516" s="62">
        <v>2021</v>
      </c>
      <c r="C2516" s="64" t="s">
        <v>174</v>
      </c>
      <c r="D2516" s="66">
        <v>3561</v>
      </c>
      <c r="E2516" s="66">
        <v>6259</v>
      </c>
      <c r="F2516" s="68">
        <v>83973033</v>
      </c>
      <c r="G2516" s="68">
        <v>74725773</v>
      </c>
      <c r="H2516" s="68">
        <v>38653405</v>
      </c>
      <c r="I2516" s="70"/>
    </row>
    <row r="2517" spans="1:9" ht="15" thickBot="1" x14ac:dyDescent="0.4">
      <c r="A2517" s="60">
        <v>8</v>
      </c>
      <c r="B2517" s="62">
        <v>2021</v>
      </c>
      <c r="C2517" s="64" t="s">
        <v>175</v>
      </c>
      <c r="D2517" s="66">
        <v>4764</v>
      </c>
      <c r="E2517" s="66">
        <v>7747</v>
      </c>
      <c r="F2517" s="68">
        <v>182041383</v>
      </c>
      <c r="G2517" s="68">
        <v>153843955</v>
      </c>
      <c r="H2517" s="68">
        <v>78501574</v>
      </c>
      <c r="I2517" s="70"/>
    </row>
    <row r="2518" spans="1:9" ht="15" thickBot="1" x14ac:dyDescent="0.4">
      <c r="A2518" s="60">
        <v>8</v>
      </c>
      <c r="B2518" s="62">
        <v>2021</v>
      </c>
      <c r="C2518" s="64" t="s">
        <v>176</v>
      </c>
      <c r="D2518" s="66">
        <v>3635</v>
      </c>
      <c r="E2518" s="66">
        <v>7024</v>
      </c>
      <c r="F2518" s="68">
        <v>146851270</v>
      </c>
      <c r="G2518" s="68">
        <v>128434960</v>
      </c>
      <c r="H2518" s="68">
        <v>42390962</v>
      </c>
      <c r="I2518" s="70"/>
    </row>
    <row r="2519" spans="1:9" ht="15" thickBot="1" x14ac:dyDescent="0.4">
      <c r="A2519" s="60">
        <v>8</v>
      </c>
      <c r="B2519" s="62">
        <v>2021</v>
      </c>
      <c r="C2519" s="64" t="s">
        <v>177</v>
      </c>
      <c r="D2519" s="66">
        <v>2553</v>
      </c>
      <c r="E2519" s="66">
        <v>5040</v>
      </c>
      <c r="F2519" s="68">
        <v>70839294</v>
      </c>
      <c r="G2519" s="68">
        <v>52413236</v>
      </c>
      <c r="H2519" s="68">
        <v>18535960</v>
      </c>
      <c r="I2519" s="70"/>
    </row>
    <row r="2520" spans="1:9" ht="15" thickBot="1" x14ac:dyDescent="0.4">
      <c r="A2520" s="60">
        <v>8</v>
      </c>
      <c r="B2520" s="62">
        <v>2021</v>
      </c>
      <c r="C2520" s="64" t="s">
        <v>178</v>
      </c>
      <c r="D2520" s="66">
        <v>2128</v>
      </c>
      <c r="E2520" s="66">
        <v>3160</v>
      </c>
      <c r="F2520" s="68">
        <v>24552843</v>
      </c>
      <c r="G2520" s="68">
        <v>22834266</v>
      </c>
      <c r="H2520" s="68">
        <v>15498263</v>
      </c>
      <c r="I2520" s="70"/>
    </row>
    <row r="2521" spans="1:9" ht="15" thickBot="1" x14ac:dyDescent="0.4">
      <c r="A2521" s="60">
        <v>8</v>
      </c>
      <c r="B2521" s="62">
        <v>2021</v>
      </c>
      <c r="C2521" s="64" t="s">
        <v>179</v>
      </c>
      <c r="D2521" s="66">
        <v>3097</v>
      </c>
      <c r="E2521" s="66">
        <v>6188</v>
      </c>
      <c r="F2521" s="68">
        <v>43216686</v>
      </c>
      <c r="G2521" s="68">
        <v>35946796</v>
      </c>
      <c r="H2521" s="68">
        <v>21555663</v>
      </c>
      <c r="I2521" s="70"/>
    </row>
    <row r="2522" spans="1:9" ht="15" thickBot="1" x14ac:dyDescent="0.4">
      <c r="A2522" s="60">
        <v>8</v>
      </c>
      <c r="B2522" s="62">
        <v>2021</v>
      </c>
      <c r="C2522" s="64" t="s">
        <v>180</v>
      </c>
      <c r="D2522" s="66">
        <v>1422</v>
      </c>
      <c r="E2522" s="66">
        <v>2194</v>
      </c>
      <c r="F2522" s="68">
        <v>24753086</v>
      </c>
      <c r="G2522" s="68">
        <v>17061879</v>
      </c>
      <c r="H2522" s="68">
        <v>4247184</v>
      </c>
      <c r="I2522" s="70"/>
    </row>
    <row r="2523" spans="1:9" ht="15" thickBot="1" x14ac:dyDescent="0.4">
      <c r="A2523" s="60">
        <v>8</v>
      </c>
      <c r="B2523" s="62">
        <v>2021</v>
      </c>
      <c r="C2523" s="64" t="s">
        <v>181</v>
      </c>
      <c r="D2523" s="66">
        <v>4737</v>
      </c>
      <c r="E2523" s="66">
        <v>8734</v>
      </c>
      <c r="F2523" s="68">
        <v>242853892</v>
      </c>
      <c r="G2523" s="68">
        <v>228063517</v>
      </c>
      <c r="H2523" s="68">
        <v>148775286</v>
      </c>
      <c r="I2523" s="70"/>
    </row>
    <row r="2524" spans="1:9" ht="15" thickBot="1" x14ac:dyDescent="0.4">
      <c r="A2524" s="60">
        <v>8</v>
      </c>
      <c r="B2524" s="62">
        <v>2021</v>
      </c>
      <c r="C2524" s="64" t="s">
        <v>182</v>
      </c>
      <c r="D2524" s="66">
        <v>2160</v>
      </c>
      <c r="E2524" s="66">
        <v>3482</v>
      </c>
      <c r="F2524" s="68">
        <v>45115306</v>
      </c>
      <c r="G2524" s="68">
        <v>38129017</v>
      </c>
      <c r="H2524" s="68">
        <v>15414948</v>
      </c>
      <c r="I2524" s="70"/>
    </row>
    <row r="2525" spans="1:9" ht="15" thickBot="1" x14ac:dyDescent="0.4">
      <c r="A2525" s="60">
        <v>8</v>
      </c>
      <c r="B2525" s="62">
        <v>2021</v>
      </c>
      <c r="C2525" s="64" t="s">
        <v>95</v>
      </c>
      <c r="D2525" s="66">
        <v>7301</v>
      </c>
      <c r="E2525" s="66">
        <v>13192</v>
      </c>
      <c r="F2525" s="68">
        <v>638356742</v>
      </c>
      <c r="G2525" s="68">
        <v>491738452</v>
      </c>
      <c r="H2525" s="68">
        <v>246554039</v>
      </c>
      <c r="I2525" s="70"/>
    </row>
    <row r="2526" spans="1:9" ht="29" thickBot="1" x14ac:dyDescent="0.4">
      <c r="A2526" s="60">
        <v>8</v>
      </c>
      <c r="B2526" s="62">
        <v>2021</v>
      </c>
      <c r="C2526" s="64" t="s">
        <v>183</v>
      </c>
      <c r="D2526" s="66">
        <v>1923</v>
      </c>
      <c r="E2526" s="66">
        <v>2810</v>
      </c>
      <c r="F2526" s="68">
        <v>46029157</v>
      </c>
      <c r="G2526" s="68">
        <v>23153069</v>
      </c>
      <c r="H2526" s="68">
        <v>10258856</v>
      </c>
      <c r="I2526" s="70"/>
    </row>
    <row r="2527" spans="1:9" ht="29" thickBot="1" x14ac:dyDescent="0.4">
      <c r="A2527" s="60">
        <v>8</v>
      </c>
      <c r="B2527" s="62">
        <v>2021</v>
      </c>
      <c r="C2527" s="64" t="s">
        <v>184</v>
      </c>
      <c r="D2527" s="66">
        <v>2482</v>
      </c>
      <c r="E2527" s="66">
        <v>4469</v>
      </c>
      <c r="F2527" s="68">
        <v>57320536</v>
      </c>
      <c r="G2527" s="68">
        <v>47095962</v>
      </c>
      <c r="H2527" s="68">
        <v>18586577</v>
      </c>
      <c r="I2527" s="70"/>
    </row>
    <row r="2528" spans="1:9" ht="15" thickBot="1" x14ac:dyDescent="0.4">
      <c r="A2528" s="60">
        <v>8</v>
      </c>
      <c r="B2528" s="62">
        <v>2021</v>
      </c>
      <c r="C2528" s="64" t="s">
        <v>185</v>
      </c>
      <c r="D2528" s="66">
        <v>4861</v>
      </c>
      <c r="E2528" s="66">
        <v>8426</v>
      </c>
      <c r="F2528" s="68">
        <v>144939308</v>
      </c>
      <c r="G2528" s="68">
        <v>129179373</v>
      </c>
      <c r="H2528" s="68">
        <v>85109359</v>
      </c>
      <c r="I2528" s="70"/>
    </row>
    <row r="2529" spans="1:9" ht="15" thickBot="1" x14ac:dyDescent="0.4">
      <c r="A2529" s="60">
        <v>8</v>
      </c>
      <c r="B2529" s="62">
        <v>2021</v>
      </c>
      <c r="C2529" s="64" t="s">
        <v>186</v>
      </c>
      <c r="D2529" s="66">
        <v>1572</v>
      </c>
      <c r="E2529" s="66">
        <v>2567</v>
      </c>
      <c r="F2529" s="68">
        <v>14241583</v>
      </c>
      <c r="G2529" s="68">
        <v>12895822</v>
      </c>
      <c r="H2529" s="68">
        <v>5629806</v>
      </c>
      <c r="I2529" s="70"/>
    </row>
    <row r="2530" spans="1:9" ht="15" thickBot="1" x14ac:dyDescent="0.4">
      <c r="A2530" s="60">
        <v>8</v>
      </c>
      <c r="B2530" s="62">
        <v>2021</v>
      </c>
      <c r="C2530" s="64" t="s">
        <v>187</v>
      </c>
      <c r="D2530" s="62">
        <v>763</v>
      </c>
      <c r="E2530" s="62">
        <v>817</v>
      </c>
      <c r="F2530" s="68">
        <v>6858331</v>
      </c>
      <c r="G2530" s="68">
        <v>6292176</v>
      </c>
      <c r="H2530" s="68">
        <v>5028398</v>
      </c>
      <c r="I2530" s="70"/>
    </row>
    <row r="2531" spans="1:9" ht="29" thickBot="1" x14ac:dyDescent="0.4">
      <c r="A2531" s="60">
        <v>8</v>
      </c>
      <c r="B2531" s="62">
        <v>2021</v>
      </c>
      <c r="C2531" s="64" t="s">
        <v>188</v>
      </c>
      <c r="D2531" s="66">
        <v>3023</v>
      </c>
      <c r="E2531" s="66">
        <v>5514</v>
      </c>
      <c r="F2531" s="68">
        <v>69329809</v>
      </c>
      <c r="G2531" s="68">
        <v>63728543</v>
      </c>
      <c r="H2531" s="68">
        <v>46229999</v>
      </c>
      <c r="I2531" s="70"/>
    </row>
    <row r="2532" spans="1:9" ht="15" thickBot="1" x14ac:dyDescent="0.4">
      <c r="A2532" s="60">
        <v>8</v>
      </c>
      <c r="B2532" s="62">
        <v>2021</v>
      </c>
      <c r="C2532" s="64" t="s">
        <v>189</v>
      </c>
      <c r="D2532" s="62">
        <v>872</v>
      </c>
      <c r="E2532" s="66">
        <v>1293</v>
      </c>
      <c r="F2532" s="68">
        <v>8991937</v>
      </c>
      <c r="G2532" s="68">
        <v>8076726</v>
      </c>
      <c r="H2532" s="68">
        <v>2325246</v>
      </c>
      <c r="I2532" s="70"/>
    </row>
    <row r="2533" spans="1:9" ht="15" thickBot="1" x14ac:dyDescent="0.4">
      <c r="A2533" s="60">
        <v>8</v>
      </c>
      <c r="B2533" s="62">
        <v>2021</v>
      </c>
      <c r="C2533" s="64" t="s">
        <v>190</v>
      </c>
      <c r="D2533" s="66">
        <v>5405</v>
      </c>
      <c r="E2533" s="66">
        <v>12193</v>
      </c>
      <c r="F2533" s="68">
        <v>267272947</v>
      </c>
      <c r="G2533" s="68">
        <v>247189921</v>
      </c>
      <c r="H2533" s="68">
        <v>155174618</v>
      </c>
      <c r="I2533" s="70"/>
    </row>
    <row r="2534" spans="1:9" ht="15" thickBot="1" x14ac:dyDescent="0.4">
      <c r="A2534" s="60">
        <v>8</v>
      </c>
      <c r="B2534" s="62">
        <v>2021</v>
      </c>
      <c r="C2534" s="64" t="s">
        <v>191</v>
      </c>
      <c r="D2534" s="66">
        <v>3761</v>
      </c>
      <c r="E2534" s="66">
        <v>7223</v>
      </c>
      <c r="F2534" s="68">
        <v>82798625</v>
      </c>
      <c r="G2534" s="68">
        <v>72182580</v>
      </c>
      <c r="H2534" s="68">
        <v>39463545</v>
      </c>
      <c r="I2534" s="70"/>
    </row>
    <row r="2535" spans="1:9" ht="29" thickBot="1" x14ac:dyDescent="0.4">
      <c r="A2535" s="60">
        <v>8</v>
      </c>
      <c r="B2535" s="62">
        <v>2021</v>
      </c>
      <c r="C2535" s="64" t="s">
        <v>192</v>
      </c>
      <c r="D2535" s="66">
        <v>1295</v>
      </c>
      <c r="E2535" s="66">
        <v>2048</v>
      </c>
      <c r="F2535" s="68">
        <v>12532276</v>
      </c>
      <c r="G2535" s="68">
        <v>10419640</v>
      </c>
      <c r="H2535" s="68">
        <v>3541601</v>
      </c>
      <c r="I2535" s="70"/>
    </row>
    <row r="2536" spans="1:9" ht="15" thickBot="1" x14ac:dyDescent="0.4">
      <c r="A2536" s="60">
        <v>8</v>
      </c>
      <c r="B2536" s="62">
        <v>2021</v>
      </c>
      <c r="C2536" s="64" t="s">
        <v>96</v>
      </c>
      <c r="D2536" s="66">
        <v>10341</v>
      </c>
      <c r="E2536" s="66">
        <v>50415</v>
      </c>
      <c r="F2536" s="68">
        <v>1749580083</v>
      </c>
      <c r="G2536" s="68">
        <v>1250870978</v>
      </c>
      <c r="H2536" s="68">
        <v>594364253</v>
      </c>
      <c r="I2536" s="70"/>
    </row>
    <row r="2537" spans="1:9" ht="15" thickBot="1" x14ac:dyDescent="0.4">
      <c r="A2537" s="60">
        <v>8</v>
      </c>
      <c r="B2537" s="62">
        <v>2021</v>
      </c>
      <c r="C2537" s="64" t="s">
        <v>193</v>
      </c>
      <c r="D2537" s="66">
        <v>2197</v>
      </c>
      <c r="E2537" s="66">
        <v>3734</v>
      </c>
      <c r="F2537" s="68">
        <v>60021760</v>
      </c>
      <c r="G2537" s="68">
        <v>49349059</v>
      </c>
      <c r="H2537" s="68">
        <v>13738478</v>
      </c>
      <c r="I2537" s="70"/>
    </row>
    <row r="2538" spans="1:9" ht="15" thickBot="1" x14ac:dyDescent="0.4">
      <c r="A2538" s="61">
        <v>7</v>
      </c>
      <c r="B2538" s="63">
        <v>2021</v>
      </c>
      <c r="C2538" s="65" t="s">
        <v>144</v>
      </c>
      <c r="D2538" s="67">
        <v>52229</v>
      </c>
      <c r="E2538" s="67">
        <v>624541</v>
      </c>
      <c r="F2538" s="69">
        <v>29124861347</v>
      </c>
      <c r="G2538" s="69">
        <v>22535837156</v>
      </c>
      <c r="H2538" s="69">
        <v>11506608781</v>
      </c>
      <c r="I2538" s="70"/>
    </row>
    <row r="2539" spans="1:9" ht="15" thickBot="1" x14ac:dyDescent="0.4">
      <c r="A2539" s="60">
        <v>7</v>
      </c>
      <c r="B2539" s="62">
        <v>2021</v>
      </c>
      <c r="C2539" s="64" t="s">
        <v>83</v>
      </c>
      <c r="D2539" s="66">
        <v>12372</v>
      </c>
      <c r="E2539" s="66">
        <v>42502</v>
      </c>
      <c r="F2539" s="68">
        <v>3469833472</v>
      </c>
      <c r="G2539" s="68">
        <v>2571928626</v>
      </c>
      <c r="H2539" s="68">
        <v>1050441858</v>
      </c>
      <c r="I2539" s="70"/>
    </row>
    <row r="2540" spans="1:9" ht="15" thickBot="1" x14ac:dyDescent="0.4">
      <c r="A2540" s="60">
        <v>7</v>
      </c>
      <c r="B2540" s="62">
        <v>2021</v>
      </c>
      <c r="C2540" s="64" t="s">
        <v>145</v>
      </c>
      <c r="D2540" s="66">
        <v>2852</v>
      </c>
      <c r="E2540" s="66">
        <v>3813</v>
      </c>
      <c r="F2540" s="68">
        <v>69706234</v>
      </c>
      <c r="G2540" s="68">
        <v>60103202</v>
      </c>
      <c r="H2540" s="68">
        <v>33022050</v>
      </c>
      <c r="I2540" s="70"/>
    </row>
    <row r="2541" spans="1:9" ht="15" thickBot="1" x14ac:dyDescent="0.4">
      <c r="A2541" s="60">
        <v>7</v>
      </c>
      <c r="B2541" s="62">
        <v>2021</v>
      </c>
      <c r="C2541" s="64" t="s">
        <v>84</v>
      </c>
      <c r="D2541" s="66">
        <v>13848</v>
      </c>
      <c r="E2541" s="66">
        <v>47378</v>
      </c>
      <c r="F2541" s="68">
        <v>2934055939</v>
      </c>
      <c r="G2541" s="68">
        <v>2248797992</v>
      </c>
      <c r="H2541" s="68">
        <v>1251587425</v>
      </c>
      <c r="I2541" s="70"/>
    </row>
    <row r="2542" spans="1:9" ht="15" thickBot="1" x14ac:dyDescent="0.4">
      <c r="A2542" s="60">
        <v>7</v>
      </c>
      <c r="B2542" s="62">
        <v>2021</v>
      </c>
      <c r="C2542" s="64" t="s">
        <v>146</v>
      </c>
      <c r="D2542" s="66">
        <v>2948</v>
      </c>
      <c r="E2542" s="66">
        <v>3775</v>
      </c>
      <c r="F2542" s="68">
        <v>62314685</v>
      </c>
      <c r="G2542" s="68">
        <v>56483951</v>
      </c>
      <c r="H2542" s="68">
        <v>34031788</v>
      </c>
      <c r="I2542" s="70"/>
    </row>
    <row r="2543" spans="1:9" ht="15" thickBot="1" x14ac:dyDescent="0.4">
      <c r="A2543" s="60">
        <v>7</v>
      </c>
      <c r="B2543" s="62">
        <v>2021</v>
      </c>
      <c r="C2543" s="64" t="s">
        <v>147</v>
      </c>
      <c r="D2543" s="66">
        <v>1125</v>
      </c>
      <c r="E2543" s="66">
        <v>1967</v>
      </c>
      <c r="F2543" s="68">
        <v>15337024</v>
      </c>
      <c r="G2543" s="68">
        <v>14068727</v>
      </c>
      <c r="H2543" s="68">
        <v>5555813</v>
      </c>
      <c r="I2543" s="70"/>
    </row>
    <row r="2544" spans="1:9" ht="15" thickBot="1" x14ac:dyDescent="0.4">
      <c r="A2544" s="60">
        <v>7</v>
      </c>
      <c r="B2544" s="62">
        <v>2021</v>
      </c>
      <c r="C2544" s="64" t="s">
        <v>148</v>
      </c>
      <c r="D2544" s="66">
        <v>1040</v>
      </c>
      <c r="E2544" s="66">
        <v>1407</v>
      </c>
      <c r="F2544" s="68">
        <v>6458817</v>
      </c>
      <c r="G2544" s="68">
        <v>5506345</v>
      </c>
      <c r="H2544" s="68">
        <v>2475955</v>
      </c>
      <c r="I2544" s="70"/>
    </row>
    <row r="2545" spans="1:9" ht="15" thickBot="1" x14ac:dyDescent="0.4">
      <c r="A2545" s="60">
        <v>7</v>
      </c>
      <c r="B2545" s="62">
        <v>2021</v>
      </c>
      <c r="C2545" s="64" t="s">
        <v>97</v>
      </c>
      <c r="D2545" s="66">
        <v>11702</v>
      </c>
      <c r="E2545" s="66">
        <v>36252</v>
      </c>
      <c r="F2545" s="68">
        <v>1569701825</v>
      </c>
      <c r="G2545" s="68">
        <v>1291097454</v>
      </c>
      <c r="H2545" s="68">
        <v>604313458</v>
      </c>
      <c r="I2545" s="70"/>
    </row>
    <row r="2546" spans="1:9" ht="29" thickBot="1" x14ac:dyDescent="0.4">
      <c r="A2546" s="60">
        <v>7</v>
      </c>
      <c r="B2546" s="62">
        <v>2021</v>
      </c>
      <c r="C2546" s="64" t="s">
        <v>98</v>
      </c>
      <c r="D2546" s="66">
        <v>6100</v>
      </c>
      <c r="E2546" s="66">
        <v>6873</v>
      </c>
      <c r="F2546" s="68">
        <v>330106141</v>
      </c>
      <c r="G2546" s="68">
        <v>262691544</v>
      </c>
      <c r="H2546" s="68">
        <v>149291849</v>
      </c>
      <c r="I2546" s="70"/>
    </row>
    <row r="2547" spans="1:9" ht="15" thickBot="1" x14ac:dyDescent="0.4">
      <c r="A2547" s="60">
        <v>7</v>
      </c>
      <c r="B2547" s="62">
        <v>2021</v>
      </c>
      <c r="C2547" s="64" t="s">
        <v>149</v>
      </c>
      <c r="D2547" s="66">
        <v>3864</v>
      </c>
      <c r="E2547" s="66">
        <v>6785</v>
      </c>
      <c r="F2547" s="68">
        <v>110816489</v>
      </c>
      <c r="G2547" s="68">
        <v>97323260</v>
      </c>
      <c r="H2547" s="68">
        <v>58356577</v>
      </c>
      <c r="I2547" s="70"/>
    </row>
    <row r="2548" spans="1:9" ht="15" thickBot="1" x14ac:dyDescent="0.4">
      <c r="A2548" s="60">
        <v>7</v>
      </c>
      <c r="B2548" s="62">
        <v>2021</v>
      </c>
      <c r="C2548" s="64" t="s">
        <v>150</v>
      </c>
      <c r="D2548" s="62">
        <v>912</v>
      </c>
      <c r="E2548" s="66">
        <v>1313</v>
      </c>
      <c r="F2548" s="68">
        <v>13556772</v>
      </c>
      <c r="G2548" s="68">
        <v>9283801</v>
      </c>
      <c r="H2548" s="68">
        <v>3386484</v>
      </c>
      <c r="I2548" s="70"/>
    </row>
    <row r="2549" spans="1:9" ht="29" thickBot="1" x14ac:dyDescent="0.4">
      <c r="A2549" s="60">
        <v>7</v>
      </c>
      <c r="B2549" s="62">
        <v>2021</v>
      </c>
      <c r="C2549" s="64" t="s">
        <v>151</v>
      </c>
      <c r="D2549" s="66">
        <v>2605</v>
      </c>
      <c r="E2549" s="66">
        <v>4339</v>
      </c>
      <c r="F2549" s="68">
        <v>44574624</v>
      </c>
      <c r="G2549" s="68">
        <v>36279779</v>
      </c>
      <c r="H2549" s="68">
        <v>19193265</v>
      </c>
      <c r="I2549" s="70"/>
    </row>
    <row r="2550" spans="1:9" ht="15" thickBot="1" x14ac:dyDescent="0.4">
      <c r="A2550" s="60">
        <v>7</v>
      </c>
      <c r="B2550" s="62">
        <v>2021</v>
      </c>
      <c r="C2550" s="64" t="s">
        <v>152</v>
      </c>
      <c r="D2550" s="66">
        <v>1447</v>
      </c>
      <c r="E2550" s="66">
        <v>2771</v>
      </c>
      <c r="F2550" s="68">
        <v>17051286</v>
      </c>
      <c r="G2550" s="68">
        <v>14755041</v>
      </c>
      <c r="H2550" s="68">
        <v>8577888</v>
      </c>
      <c r="I2550" s="70"/>
    </row>
    <row r="2551" spans="1:9" ht="15" thickBot="1" x14ac:dyDescent="0.4">
      <c r="A2551" s="60">
        <v>7</v>
      </c>
      <c r="B2551" s="62">
        <v>2021</v>
      </c>
      <c r="C2551" s="64" t="s">
        <v>153</v>
      </c>
      <c r="D2551" s="62">
        <v>998</v>
      </c>
      <c r="E2551" s="66">
        <v>1587</v>
      </c>
      <c r="F2551" s="68">
        <v>7197417</v>
      </c>
      <c r="G2551" s="68">
        <v>6219350</v>
      </c>
      <c r="H2551" s="68">
        <v>2587098</v>
      </c>
      <c r="I2551" s="70"/>
    </row>
    <row r="2552" spans="1:9" ht="15" thickBot="1" x14ac:dyDescent="0.4">
      <c r="A2552" s="60">
        <v>7</v>
      </c>
      <c r="B2552" s="62">
        <v>2021</v>
      </c>
      <c r="C2552" s="64" t="s">
        <v>154</v>
      </c>
      <c r="D2552" s="62">
        <v>958</v>
      </c>
      <c r="E2552" s="66">
        <v>1566</v>
      </c>
      <c r="F2552" s="68">
        <v>6200107</v>
      </c>
      <c r="G2552" s="68">
        <v>5076954</v>
      </c>
      <c r="H2552" s="68">
        <v>2876901</v>
      </c>
      <c r="I2552" s="70"/>
    </row>
    <row r="2553" spans="1:9" ht="15" thickBot="1" x14ac:dyDescent="0.4">
      <c r="A2553" s="60">
        <v>7</v>
      </c>
      <c r="B2553" s="62">
        <v>2021</v>
      </c>
      <c r="C2553" s="64" t="s">
        <v>155</v>
      </c>
      <c r="D2553" s="66">
        <v>1717</v>
      </c>
      <c r="E2553" s="66">
        <v>2392</v>
      </c>
      <c r="F2553" s="68">
        <v>13621418</v>
      </c>
      <c r="G2553" s="68">
        <v>12030213</v>
      </c>
      <c r="H2553" s="68">
        <v>7113873</v>
      </c>
      <c r="I2553" s="70"/>
    </row>
    <row r="2554" spans="1:9" ht="15" thickBot="1" x14ac:dyDescent="0.4">
      <c r="A2554" s="60">
        <v>7</v>
      </c>
      <c r="B2554" s="62">
        <v>2021</v>
      </c>
      <c r="C2554" s="64" t="s">
        <v>156</v>
      </c>
      <c r="D2554" s="66">
        <v>3707</v>
      </c>
      <c r="E2554" s="66">
        <v>7914</v>
      </c>
      <c r="F2554" s="68">
        <v>75387820</v>
      </c>
      <c r="G2554" s="68">
        <v>65935772</v>
      </c>
      <c r="H2554" s="68">
        <v>35278576</v>
      </c>
      <c r="I2554" s="70"/>
    </row>
    <row r="2555" spans="1:9" ht="15" thickBot="1" x14ac:dyDescent="0.4">
      <c r="A2555" s="60">
        <v>7</v>
      </c>
      <c r="B2555" s="62">
        <v>2021</v>
      </c>
      <c r="C2555" s="64" t="s">
        <v>86</v>
      </c>
      <c r="D2555" s="66">
        <v>16843</v>
      </c>
      <c r="E2555" s="66">
        <v>18390</v>
      </c>
      <c r="F2555" s="68">
        <v>4947934748</v>
      </c>
      <c r="G2555" s="68">
        <v>3163387749</v>
      </c>
      <c r="H2555" s="68">
        <v>1612093731</v>
      </c>
      <c r="I2555" s="70"/>
    </row>
    <row r="2556" spans="1:9" ht="15" thickBot="1" x14ac:dyDescent="0.4">
      <c r="A2556" s="60">
        <v>7</v>
      </c>
      <c r="B2556" s="62">
        <v>2021</v>
      </c>
      <c r="C2556" s="64" t="s">
        <v>157</v>
      </c>
      <c r="D2556" s="62">
        <v>919</v>
      </c>
      <c r="E2556" s="66">
        <v>1295</v>
      </c>
      <c r="F2556" s="68">
        <v>4578662</v>
      </c>
      <c r="G2556" s="68">
        <v>4370419</v>
      </c>
      <c r="H2556" s="68">
        <v>3022528</v>
      </c>
      <c r="I2556" s="70"/>
    </row>
    <row r="2557" spans="1:9" ht="15" thickBot="1" x14ac:dyDescent="0.4">
      <c r="A2557" s="60">
        <v>7</v>
      </c>
      <c r="B2557" s="62">
        <v>2021</v>
      </c>
      <c r="C2557" s="64" t="s">
        <v>87</v>
      </c>
      <c r="D2557" s="66">
        <v>10567</v>
      </c>
      <c r="E2557" s="66">
        <v>39189</v>
      </c>
      <c r="F2557" s="68">
        <v>1900409867</v>
      </c>
      <c r="G2557" s="68">
        <v>1524855509</v>
      </c>
      <c r="H2557" s="68">
        <v>767219350</v>
      </c>
      <c r="I2557" s="70"/>
    </row>
    <row r="2558" spans="1:9" ht="15" thickBot="1" x14ac:dyDescent="0.4">
      <c r="A2558" s="60">
        <v>7</v>
      </c>
      <c r="B2558" s="62">
        <v>2021</v>
      </c>
      <c r="C2558" s="64" t="s">
        <v>158</v>
      </c>
      <c r="D2558" s="66">
        <v>6488</v>
      </c>
      <c r="E2558" s="66">
        <v>19255</v>
      </c>
      <c r="F2558" s="68">
        <v>397580553</v>
      </c>
      <c r="G2558" s="68">
        <v>359141311</v>
      </c>
      <c r="H2558" s="68">
        <v>239654057</v>
      </c>
      <c r="I2558" s="70"/>
    </row>
    <row r="2559" spans="1:9" ht="15" thickBot="1" x14ac:dyDescent="0.4">
      <c r="A2559" s="60">
        <v>7</v>
      </c>
      <c r="B2559" s="62">
        <v>2021</v>
      </c>
      <c r="C2559" s="64" t="s">
        <v>88</v>
      </c>
      <c r="D2559" s="66">
        <v>13180</v>
      </c>
      <c r="E2559" s="66">
        <v>32027</v>
      </c>
      <c r="F2559" s="68">
        <v>2902608330</v>
      </c>
      <c r="G2559" s="68">
        <v>2269646307</v>
      </c>
      <c r="H2559" s="68">
        <v>1300832321</v>
      </c>
      <c r="I2559" s="70"/>
    </row>
    <row r="2560" spans="1:9" ht="15" thickBot="1" x14ac:dyDescent="0.4">
      <c r="A2560" s="60">
        <v>7</v>
      </c>
      <c r="B2560" s="62">
        <v>2021</v>
      </c>
      <c r="C2560" s="64" t="s">
        <v>159</v>
      </c>
      <c r="D2560" s="66">
        <v>3560</v>
      </c>
      <c r="E2560" s="66">
        <v>5568</v>
      </c>
      <c r="F2560" s="68">
        <v>50879041</v>
      </c>
      <c r="G2560" s="68">
        <v>46994179</v>
      </c>
      <c r="H2560" s="68">
        <v>29412581</v>
      </c>
      <c r="I2560" s="70"/>
    </row>
    <row r="2561" spans="1:9" ht="15" thickBot="1" x14ac:dyDescent="0.4">
      <c r="A2561" s="60">
        <v>7</v>
      </c>
      <c r="B2561" s="62">
        <v>2021</v>
      </c>
      <c r="C2561" s="64" t="s">
        <v>89</v>
      </c>
      <c r="D2561" s="66">
        <v>4171</v>
      </c>
      <c r="E2561" s="66">
        <v>8011</v>
      </c>
      <c r="F2561" s="68">
        <v>123487689</v>
      </c>
      <c r="G2561" s="68">
        <v>107108380</v>
      </c>
      <c r="H2561" s="68">
        <v>56303366</v>
      </c>
      <c r="I2561" s="70"/>
    </row>
    <row r="2562" spans="1:9" ht="15" thickBot="1" x14ac:dyDescent="0.4">
      <c r="A2562" s="60">
        <v>7</v>
      </c>
      <c r="B2562" s="62">
        <v>2021</v>
      </c>
      <c r="C2562" s="64" t="s">
        <v>90</v>
      </c>
      <c r="D2562" s="66">
        <v>6020</v>
      </c>
      <c r="E2562" s="66">
        <v>14546</v>
      </c>
      <c r="F2562" s="68">
        <v>372980995</v>
      </c>
      <c r="G2562" s="68">
        <v>331771190</v>
      </c>
      <c r="H2562" s="68">
        <v>148423832</v>
      </c>
      <c r="I2562" s="70"/>
    </row>
    <row r="2563" spans="1:9" ht="15" thickBot="1" x14ac:dyDescent="0.4">
      <c r="A2563" s="60">
        <v>7</v>
      </c>
      <c r="B2563" s="62">
        <v>2021</v>
      </c>
      <c r="C2563" s="64" t="s">
        <v>160</v>
      </c>
      <c r="D2563" s="66">
        <v>1924</v>
      </c>
      <c r="E2563" s="66">
        <v>2596</v>
      </c>
      <c r="F2563" s="68">
        <v>22873346</v>
      </c>
      <c r="G2563" s="68">
        <v>19725119</v>
      </c>
      <c r="H2563" s="68">
        <v>15650689</v>
      </c>
      <c r="I2563" s="70"/>
    </row>
    <row r="2564" spans="1:9" ht="15" thickBot="1" x14ac:dyDescent="0.4">
      <c r="A2564" s="60">
        <v>7</v>
      </c>
      <c r="B2564" s="62">
        <v>2021</v>
      </c>
      <c r="C2564" s="64" t="s">
        <v>161</v>
      </c>
      <c r="D2564" s="66">
        <v>3728</v>
      </c>
      <c r="E2564" s="66">
        <v>7992</v>
      </c>
      <c r="F2564" s="68">
        <v>117680200</v>
      </c>
      <c r="G2564" s="68">
        <v>108312121</v>
      </c>
      <c r="H2564" s="68">
        <v>73130172</v>
      </c>
      <c r="I2564" s="70"/>
    </row>
    <row r="2565" spans="1:9" ht="15" thickBot="1" x14ac:dyDescent="0.4">
      <c r="A2565" s="60">
        <v>7</v>
      </c>
      <c r="B2565" s="62">
        <v>2021</v>
      </c>
      <c r="C2565" s="64" t="s">
        <v>162</v>
      </c>
      <c r="D2565" s="66">
        <v>3854</v>
      </c>
      <c r="E2565" s="66">
        <v>6963</v>
      </c>
      <c r="F2565" s="68">
        <v>111700181</v>
      </c>
      <c r="G2565" s="68">
        <v>99712454</v>
      </c>
      <c r="H2565" s="68">
        <v>59305189</v>
      </c>
      <c r="I2565" s="70"/>
    </row>
    <row r="2566" spans="1:9" ht="15" thickBot="1" x14ac:dyDescent="0.4">
      <c r="A2566" s="60">
        <v>7</v>
      </c>
      <c r="B2566" s="62">
        <v>2021</v>
      </c>
      <c r="C2566" s="64" t="s">
        <v>163</v>
      </c>
      <c r="D2566" s="62">
        <v>885</v>
      </c>
      <c r="E2566" s="66">
        <v>1034</v>
      </c>
      <c r="F2566" s="68">
        <v>6582143</v>
      </c>
      <c r="G2566" s="68">
        <v>6203960</v>
      </c>
      <c r="H2566" s="68">
        <v>4524737</v>
      </c>
      <c r="I2566" s="70"/>
    </row>
    <row r="2567" spans="1:9" ht="15" thickBot="1" x14ac:dyDescent="0.4">
      <c r="A2567" s="60">
        <v>7</v>
      </c>
      <c r="B2567" s="62">
        <v>2021</v>
      </c>
      <c r="C2567" s="64" t="s">
        <v>164</v>
      </c>
      <c r="D2567" s="66">
        <v>1787</v>
      </c>
      <c r="E2567" s="66">
        <v>2721</v>
      </c>
      <c r="F2567" s="68">
        <v>20646798</v>
      </c>
      <c r="G2567" s="68">
        <v>18376617</v>
      </c>
      <c r="H2567" s="68">
        <v>7826273</v>
      </c>
      <c r="I2567" s="70"/>
    </row>
    <row r="2568" spans="1:9" ht="15" thickBot="1" x14ac:dyDescent="0.4">
      <c r="A2568" s="60">
        <v>7</v>
      </c>
      <c r="B2568" s="62">
        <v>2021</v>
      </c>
      <c r="C2568" s="64" t="s">
        <v>165</v>
      </c>
      <c r="D2568" s="62">
        <v>820</v>
      </c>
      <c r="E2568" s="66">
        <v>1048</v>
      </c>
      <c r="F2568" s="68">
        <v>5912863</v>
      </c>
      <c r="G2568" s="68">
        <v>5133054</v>
      </c>
      <c r="H2568" s="68">
        <v>2560279</v>
      </c>
      <c r="I2568" s="70"/>
    </row>
    <row r="2569" spans="1:9" ht="15" thickBot="1" x14ac:dyDescent="0.4">
      <c r="A2569" s="60">
        <v>7</v>
      </c>
      <c r="B2569" s="62">
        <v>2021</v>
      </c>
      <c r="C2569" s="64" t="s">
        <v>91</v>
      </c>
      <c r="D2569" s="66">
        <v>13177</v>
      </c>
      <c r="E2569" s="66">
        <v>46063</v>
      </c>
      <c r="F2569" s="68">
        <v>2404608446</v>
      </c>
      <c r="G2569" s="68">
        <v>2055100769</v>
      </c>
      <c r="H2569" s="68">
        <v>977585709</v>
      </c>
      <c r="I2569" s="70"/>
    </row>
    <row r="2570" spans="1:9" ht="15" thickBot="1" x14ac:dyDescent="0.4">
      <c r="A2570" s="60">
        <v>7</v>
      </c>
      <c r="B2570" s="62">
        <v>2021</v>
      </c>
      <c r="C2570" s="64" t="s">
        <v>166</v>
      </c>
      <c r="D2570" s="62">
        <v>688</v>
      </c>
      <c r="E2570" s="66">
        <v>1000</v>
      </c>
      <c r="F2570" s="68">
        <v>7183498</v>
      </c>
      <c r="G2570" s="68">
        <v>6410431</v>
      </c>
      <c r="H2570" s="68">
        <v>1617764</v>
      </c>
      <c r="I2570" s="70"/>
    </row>
    <row r="2571" spans="1:9" ht="29" thickBot="1" x14ac:dyDescent="0.4">
      <c r="A2571" s="60">
        <v>7</v>
      </c>
      <c r="B2571" s="62">
        <v>2021</v>
      </c>
      <c r="C2571" s="64" t="s">
        <v>167</v>
      </c>
      <c r="D2571" s="66">
        <v>1810</v>
      </c>
      <c r="E2571" s="66">
        <v>3304</v>
      </c>
      <c r="F2571" s="68">
        <v>58084364</v>
      </c>
      <c r="G2571" s="68">
        <v>52265500</v>
      </c>
      <c r="H2571" s="68">
        <v>12707496</v>
      </c>
      <c r="I2571" s="70"/>
    </row>
    <row r="2572" spans="1:9" ht="15" thickBot="1" x14ac:dyDescent="0.4">
      <c r="A2572" s="60">
        <v>7</v>
      </c>
      <c r="B2572" s="62">
        <v>2021</v>
      </c>
      <c r="C2572" s="64" t="s">
        <v>92</v>
      </c>
      <c r="D2572" s="66">
        <v>5817</v>
      </c>
      <c r="E2572" s="66">
        <v>9757</v>
      </c>
      <c r="F2572" s="68">
        <v>294073690</v>
      </c>
      <c r="G2572" s="68">
        <v>246881985</v>
      </c>
      <c r="H2572" s="68">
        <v>138452269</v>
      </c>
      <c r="I2572" s="70"/>
    </row>
    <row r="2573" spans="1:9" ht="15" thickBot="1" x14ac:dyDescent="0.4">
      <c r="A2573" s="60">
        <v>7</v>
      </c>
      <c r="B2573" s="62">
        <v>2021</v>
      </c>
      <c r="C2573" s="64" t="s">
        <v>168</v>
      </c>
      <c r="D2573" s="66">
        <v>2038</v>
      </c>
      <c r="E2573" s="66">
        <v>2581</v>
      </c>
      <c r="F2573" s="68">
        <v>26213238</v>
      </c>
      <c r="G2573" s="68">
        <v>23346221</v>
      </c>
      <c r="H2573" s="68">
        <v>13154906</v>
      </c>
      <c r="I2573" s="70"/>
    </row>
    <row r="2574" spans="1:9" ht="15" thickBot="1" x14ac:dyDescent="0.4">
      <c r="A2574" s="60">
        <v>7</v>
      </c>
      <c r="B2574" s="62">
        <v>2021</v>
      </c>
      <c r="C2574" s="64" t="s">
        <v>93</v>
      </c>
      <c r="D2574" s="66">
        <v>11596</v>
      </c>
      <c r="E2574" s="66">
        <v>34275</v>
      </c>
      <c r="F2574" s="68">
        <v>1637900939</v>
      </c>
      <c r="G2574" s="68">
        <v>1305797867</v>
      </c>
      <c r="H2574" s="68">
        <v>715467248</v>
      </c>
      <c r="I2574" s="70"/>
    </row>
    <row r="2575" spans="1:9" ht="29" thickBot="1" x14ac:dyDescent="0.4">
      <c r="A2575" s="60">
        <v>7</v>
      </c>
      <c r="B2575" s="62">
        <v>2021</v>
      </c>
      <c r="C2575" s="64" t="s">
        <v>169</v>
      </c>
      <c r="D2575" s="66">
        <v>2499</v>
      </c>
      <c r="E2575" s="66">
        <v>3982</v>
      </c>
      <c r="F2575" s="68">
        <v>50181176</v>
      </c>
      <c r="G2575" s="68">
        <v>45900203</v>
      </c>
      <c r="H2575" s="68">
        <v>22541456</v>
      </c>
      <c r="I2575" s="70"/>
    </row>
    <row r="2576" spans="1:9" ht="15" thickBot="1" x14ac:dyDescent="0.4">
      <c r="A2576" s="60">
        <v>7</v>
      </c>
      <c r="B2576" s="62">
        <v>2021</v>
      </c>
      <c r="C2576" s="64" t="s">
        <v>170</v>
      </c>
      <c r="D2576" s="66">
        <v>1566</v>
      </c>
      <c r="E2576" s="66">
        <v>2514</v>
      </c>
      <c r="F2576" s="68">
        <v>29313021</v>
      </c>
      <c r="G2576" s="68">
        <v>26992781</v>
      </c>
      <c r="H2576" s="68">
        <v>9702738</v>
      </c>
      <c r="I2576" s="70"/>
    </row>
    <row r="2577" spans="1:9" ht="15" thickBot="1" x14ac:dyDescent="0.4">
      <c r="A2577" s="60">
        <v>7</v>
      </c>
      <c r="B2577" s="62">
        <v>2021</v>
      </c>
      <c r="C2577" s="64" t="s">
        <v>171</v>
      </c>
      <c r="D2577" s="66">
        <v>2954</v>
      </c>
      <c r="E2577" s="66">
        <v>4882</v>
      </c>
      <c r="F2577" s="68">
        <v>82170272</v>
      </c>
      <c r="G2577" s="68">
        <v>71951136</v>
      </c>
      <c r="H2577" s="68">
        <v>30730710</v>
      </c>
      <c r="I2577" s="70"/>
    </row>
    <row r="2578" spans="1:9" ht="15" thickBot="1" x14ac:dyDescent="0.4">
      <c r="A2578" s="60">
        <v>7</v>
      </c>
      <c r="B2578" s="62">
        <v>2021</v>
      </c>
      <c r="C2578" s="64" t="s">
        <v>94</v>
      </c>
      <c r="D2578" s="66">
        <v>7573</v>
      </c>
      <c r="E2578" s="66">
        <v>16224</v>
      </c>
      <c r="F2578" s="68">
        <v>730496436</v>
      </c>
      <c r="G2578" s="68">
        <v>632974167</v>
      </c>
      <c r="H2578" s="68">
        <v>282457607</v>
      </c>
      <c r="I2578" s="70"/>
    </row>
    <row r="2579" spans="1:9" ht="15" thickBot="1" x14ac:dyDescent="0.4">
      <c r="A2579" s="60">
        <v>7</v>
      </c>
      <c r="B2579" s="62">
        <v>2021</v>
      </c>
      <c r="C2579" s="64" t="s">
        <v>172</v>
      </c>
      <c r="D2579" s="62">
        <v>941</v>
      </c>
      <c r="E2579" s="66">
        <v>1115</v>
      </c>
      <c r="F2579" s="68">
        <v>8834765</v>
      </c>
      <c r="G2579" s="68">
        <v>8128366</v>
      </c>
      <c r="H2579" s="68">
        <v>6113366</v>
      </c>
      <c r="I2579" s="70"/>
    </row>
    <row r="2580" spans="1:9" ht="15" thickBot="1" x14ac:dyDescent="0.4">
      <c r="A2580" s="60">
        <v>7</v>
      </c>
      <c r="B2580" s="62">
        <v>2021</v>
      </c>
      <c r="C2580" s="64" t="s">
        <v>173</v>
      </c>
      <c r="D2580" s="66">
        <v>2505</v>
      </c>
      <c r="E2580" s="66">
        <v>3351</v>
      </c>
      <c r="F2580" s="68">
        <v>57292252</v>
      </c>
      <c r="G2580" s="68">
        <v>43768290</v>
      </c>
      <c r="H2580" s="68">
        <v>23621320</v>
      </c>
      <c r="I2580" s="70"/>
    </row>
    <row r="2581" spans="1:9" ht="29" thickBot="1" x14ac:dyDescent="0.4">
      <c r="A2581" s="60">
        <v>7</v>
      </c>
      <c r="B2581" s="62">
        <v>2021</v>
      </c>
      <c r="C2581" s="64" t="s">
        <v>174</v>
      </c>
      <c r="D2581" s="66">
        <v>3473</v>
      </c>
      <c r="E2581" s="66">
        <v>6111</v>
      </c>
      <c r="F2581" s="68">
        <v>87336599</v>
      </c>
      <c r="G2581" s="68">
        <v>77425519</v>
      </c>
      <c r="H2581" s="68">
        <v>41387558</v>
      </c>
      <c r="I2581" s="70"/>
    </row>
    <row r="2582" spans="1:9" ht="15" thickBot="1" x14ac:dyDescent="0.4">
      <c r="A2582" s="60">
        <v>7</v>
      </c>
      <c r="B2582" s="62">
        <v>2021</v>
      </c>
      <c r="C2582" s="64" t="s">
        <v>175</v>
      </c>
      <c r="D2582" s="66">
        <v>4613</v>
      </c>
      <c r="E2582" s="66">
        <v>7616</v>
      </c>
      <c r="F2582" s="68">
        <v>180564234</v>
      </c>
      <c r="G2582" s="68">
        <v>153876188</v>
      </c>
      <c r="H2582" s="68">
        <v>79470472</v>
      </c>
      <c r="I2582" s="70"/>
    </row>
    <row r="2583" spans="1:9" ht="15" thickBot="1" x14ac:dyDescent="0.4">
      <c r="A2583" s="60">
        <v>7</v>
      </c>
      <c r="B2583" s="62">
        <v>2021</v>
      </c>
      <c r="C2583" s="64" t="s">
        <v>176</v>
      </c>
      <c r="D2583" s="66">
        <v>3531</v>
      </c>
      <c r="E2583" s="66">
        <v>6850</v>
      </c>
      <c r="F2583" s="68">
        <v>133276250</v>
      </c>
      <c r="G2583" s="68">
        <v>115726825</v>
      </c>
      <c r="H2583" s="68">
        <v>41344926</v>
      </c>
      <c r="I2583" s="70"/>
    </row>
    <row r="2584" spans="1:9" ht="15" thickBot="1" x14ac:dyDescent="0.4">
      <c r="A2584" s="60">
        <v>7</v>
      </c>
      <c r="B2584" s="62">
        <v>2021</v>
      </c>
      <c r="C2584" s="64" t="s">
        <v>177</v>
      </c>
      <c r="D2584" s="66">
        <v>2550</v>
      </c>
      <c r="E2584" s="66">
        <v>4956</v>
      </c>
      <c r="F2584" s="68">
        <v>70128753</v>
      </c>
      <c r="G2584" s="68">
        <v>50168550</v>
      </c>
      <c r="H2584" s="68">
        <v>18166481</v>
      </c>
      <c r="I2584" s="70"/>
    </row>
    <row r="2585" spans="1:9" ht="15" thickBot="1" x14ac:dyDescent="0.4">
      <c r="A2585" s="60">
        <v>7</v>
      </c>
      <c r="B2585" s="62">
        <v>2021</v>
      </c>
      <c r="C2585" s="64" t="s">
        <v>178</v>
      </c>
      <c r="D2585" s="66">
        <v>2130</v>
      </c>
      <c r="E2585" s="66">
        <v>3127</v>
      </c>
      <c r="F2585" s="68">
        <v>27423294</v>
      </c>
      <c r="G2585" s="68">
        <v>25497693</v>
      </c>
      <c r="H2585" s="68">
        <v>17660133</v>
      </c>
      <c r="I2585" s="70"/>
    </row>
    <row r="2586" spans="1:9" ht="15" thickBot="1" x14ac:dyDescent="0.4">
      <c r="A2586" s="60">
        <v>7</v>
      </c>
      <c r="B2586" s="62">
        <v>2021</v>
      </c>
      <c r="C2586" s="64" t="s">
        <v>179</v>
      </c>
      <c r="D2586" s="66">
        <v>3027</v>
      </c>
      <c r="E2586" s="66">
        <v>6028</v>
      </c>
      <c r="F2586" s="68">
        <v>44052029</v>
      </c>
      <c r="G2586" s="68">
        <v>36599229</v>
      </c>
      <c r="H2586" s="68">
        <v>21544444</v>
      </c>
      <c r="I2586" s="70"/>
    </row>
    <row r="2587" spans="1:9" ht="15" thickBot="1" x14ac:dyDescent="0.4">
      <c r="A2587" s="60">
        <v>7</v>
      </c>
      <c r="B2587" s="62">
        <v>2021</v>
      </c>
      <c r="C2587" s="64" t="s">
        <v>180</v>
      </c>
      <c r="D2587" s="66">
        <v>1356</v>
      </c>
      <c r="E2587" s="66">
        <v>2141</v>
      </c>
      <c r="F2587" s="68">
        <v>21859927</v>
      </c>
      <c r="G2587" s="68">
        <v>15315337</v>
      </c>
      <c r="H2587" s="68">
        <v>4228101</v>
      </c>
      <c r="I2587" s="70"/>
    </row>
    <row r="2588" spans="1:9" ht="15" thickBot="1" x14ac:dyDescent="0.4">
      <c r="A2588" s="60">
        <v>7</v>
      </c>
      <c r="B2588" s="62">
        <v>2021</v>
      </c>
      <c r="C2588" s="64" t="s">
        <v>181</v>
      </c>
      <c r="D2588" s="66">
        <v>4715</v>
      </c>
      <c r="E2588" s="66">
        <v>8666</v>
      </c>
      <c r="F2588" s="68">
        <v>269913365</v>
      </c>
      <c r="G2588" s="68">
        <v>256530682</v>
      </c>
      <c r="H2588" s="68">
        <v>174139331</v>
      </c>
      <c r="I2588" s="70"/>
    </row>
    <row r="2589" spans="1:9" ht="15" thickBot="1" x14ac:dyDescent="0.4">
      <c r="A2589" s="60">
        <v>7</v>
      </c>
      <c r="B2589" s="62">
        <v>2021</v>
      </c>
      <c r="C2589" s="64" t="s">
        <v>182</v>
      </c>
      <c r="D2589" s="66">
        <v>2151</v>
      </c>
      <c r="E2589" s="66">
        <v>3489</v>
      </c>
      <c r="F2589" s="68">
        <v>43307593</v>
      </c>
      <c r="G2589" s="68">
        <v>37393706</v>
      </c>
      <c r="H2589" s="68">
        <v>14864735</v>
      </c>
      <c r="I2589" s="70"/>
    </row>
    <row r="2590" spans="1:9" ht="15" thickBot="1" x14ac:dyDescent="0.4">
      <c r="A2590" s="60">
        <v>7</v>
      </c>
      <c r="B2590" s="62">
        <v>2021</v>
      </c>
      <c r="C2590" s="64" t="s">
        <v>95</v>
      </c>
      <c r="D2590" s="66">
        <v>7156</v>
      </c>
      <c r="E2590" s="66">
        <v>12969</v>
      </c>
      <c r="F2590" s="68">
        <v>631281259</v>
      </c>
      <c r="G2590" s="68">
        <v>497005990</v>
      </c>
      <c r="H2590" s="68">
        <v>256437245</v>
      </c>
      <c r="I2590" s="70"/>
    </row>
    <row r="2591" spans="1:9" ht="29" thickBot="1" x14ac:dyDescent="0.4">
      <c r="A2591" s="60">
        <v>7</v>
      </c>
      <c r="B2591" s="62">
        <v>2021</v>
      </c>
      <c r="C2591" s="64" t="s">
        <v>183</v>
      </c>
      <c r="D2591" s="66">
        <v>1881</v>
      </c>
      <c r="E2591" s="66">
        <v>2742</v>
      </c>
      <c r="F2591" s="68">
        <v>41803896</v>
      </c>
      <c r="G2591" s="68">
        <v>23592141</v>
      </c>
      <c r="H2591" s="68">
        <v>9615378</v>
      </c>
      <c r="I2591" s="70"/>
    </row>
    <row r="2592" spans="1:9" ht="29" thickBot="1" x14ac:dyDescent="0.4">
      <c r="A2592" s="60">
        <v>7</v>
      </c>
      <c r="B2592" s="62">
        <v>2021</v>
      </c>
      <c r="C2592" s="64" t="s">
        <v>184</v>
      </c>
      <c r="D2592" s="66">
        <v>2447</v>
      </c>
      <c r="E2592" s="66">
        <v>4459</v>
      </c>
      <c r="F2592" s="68">
        <v>47870216</v>
      </c>
      <c r="G2592" s="68">
        <v>40633274</v>
      </c>
      <c r="H2592" s="68">
        <v>20769771</v>
      </c>
      <c r="I2592" s="70"/>
    </row>
    <row r="2593" spans="1:9" ht="15" thickBot="1" x14ac:dyDescent="0.4">
      <c r="A2593" s="60">
        <v>7</v>
      </c>
      <c r="B2593" s="62">
        <v>2021</v>
      </c>
      <c r="C2593" s="64" t="s">
        <v>185</v>
      </c>
      <c r="D2593" s="66">
        <v>4758</v>
      </c>
      <c r="E2593" s="66">
        <v>8242</v>
      </c>
      <c r="F2593" s="68">
        <v>158788803</v>
      </c>
      <c r="G2593" s="68">
        <v>141472294</v>
      </c>
      <c r="H2593" s="68">
        <v>94126778</v>
      </c>
      <c r="I2593" s="70"/>
    </row>
    <row r="2594" spans="1:9" ht="15" thickBot="1" x14ac:dyDescent="0.4">
      <c r="A2594" s="60">
        <v>7</v>
      </c>
      <c r="B2594" s="62">
        <v>2021</v>
      </c>
      <c r="C2594" s="64" t="s">
        <v>186</v>
      </c>
      <c r="D2594" s="66">
        <v>1552</v>
      </c>
      <c r="E2594" s="66">
        <v>2532</v>
      </c>
      <c r="F2594" s="68">
        <v>14985353</v>
      </c>
      <c r="G2594" s="68">
        <v>13365886</v>
      </c>
      <c r="H2594" s="68">
        <v>5189024</v>
      </c>
      <c r="I2594" s="70"/>
    </row>
    <row r="2595" spans="1:9" ht="15" thickBot="1" x14ac:dyDescent="0.4">
      <c r="A2595" s="60">
        <v>7</v>
      </c>
      <c r="B2595" s="62">
        <v>2021</v>
      </c>
      <c r="C2595" s="64" t="s">
        <v>187</v>
      </c>
      <c r="D2595" s="62">
        <v>762</v>
      </c>
      <c r="E2595" s="62">
        <v>826</v>
      </c>
      <c r="F2595" s="68">
        <v>8326862</v>
      </c>
      <c r="G2595" s="68">
        <v>7771230</v>
      </c>
      <c r="H2595" s="68">
        <v>6349921</v>
      </c>
      <c r="I2595" s="70"/>
    </row>
    <row r="2596" spans="1:9" ht="29" thickBot="1" x14ac:dyDescent="0.4">
      <c r="A2596" s="60">
        <v>7</v>
      </c>
      <c r="B2596" s="62">
        <v>2021</v>
      </c>
      <c r="C2596" s="64" t="s">
        <v>188</v>
      </c>
      <c r="D2596" s="66">
        <v>3011</v>
      </c>
      <c r="E2596" s="66">
        <v>5489</v>
      </c>
      <c r="F2596" s="68">
        <v>77605271</v>
      </c>
      <c r="G2596" s="68">
        <v>70201059</v>
      </c>
      <c r="H2596" s="68">
        <v>52695977</v>
      </c>
      <c r="I2596" s="70"/>
    </row>
    <row r="2597" spans="1:9" ht="15" thickBot="1" x14ac:dyDescent="0.4">
      <c r="A2597" s="60">
        <v>7</v>
      </c>
      <c r="B2597" s="62">
        <v>2021</v>
      </c>
      <c r="C2597" s="64" t="s">
        <v>189</v>
      </c>
      <c r="D2597" s="62">
        <v>885</v>
      </c>
      <c r="E2597" s="66">
        <v>1327</v>
      </c>
      <c r="F2597" s="68">
        <v>8897032</v>
      </c>
      <c r="G2597" s="68">
        <v>7760817</v>
      </c>
      <c r="H2597" s="68">
        <v>2093151</v>
      </c>
      <c r="I2597" s="70"/>
    </row>
    <row r="2598" spans="1:9" ht="15" thickBot="1" x14ac:dyDescent="0.4">
      <c r="A2598" s="60">
        <v>7</v>
      </c>
      <c r="B2598" s="62">
        <v>2021</v>
      </c>
      <c r="C2598" s="64" t="s">
        <v>190</v>
      </c>
      <c r="D2598" s="66">
        <v>5255</v>
      </c>
      <c r="E2598" s="66">
        <v>12073</v>
      </c>
      <c r="F2598" s="68">
        <v>295980228</v>
      </c>
      <c r="G2598" s="68">
        <v>275719442</v>
      </c>
      <c r="H2598" s="68">
        <v>178018306</v>
      </c>
      <c r="I2598" s="70"/>
    </row>
    <row r="2599" spans="1:9" ht="15" thickBot="1" x14ac:dyDescent="0.4">
      <c r="A2599" s="60">
        <v>7</v>
      </c>
      <c r="B2599" s="62">
        <v>2021</v>
      </c>
      <c r="C2599" s="64" t="s">
        <v>191</v>
      </c>
      <c r="D2599" s="66">
        <v>3662</v>
      </c>
      <c r="E2599" s="66">
        <v>7045</v>
      </c>
      <c r="F2599" s="68">
        <v>83205742</v>
      </c>
      <c r="G2599" s="68">
        <v>70309062</v>
      </c>
      <c r="H2599" s="68">
        <v>40434109</v>
      </c>
      <c r="I2599" s="70"/>
    </row>
    <row r="2600" spans="1:9" ht="29" thickBot="1" x14ac:dyDescent="0.4">
      <c r="A2600" s="60">
        <v>7</v>
      </c>
      <c r="B2600" s="62">
        <v>2021</v>
      </c>
      <c r="C2600" s="64" t="s">
        <v>192</v>
      </c>
      <c r="D2600" s="66">
        <v>1310</v>
      </c>
      <c r="E2600" s="66">
        <v>2070</v>
      </c>
      <c r="F2600" s="68">
        <v>11262663</v>
      </c>
      <c r="G2600" s="68">
        <v>10285833</v>
      </c>
      <c r="H2600" s="68">
        <v>3573001</v>
      </c>
      <c r="I2600" s="70"/>
    </row>
    <row r="2601" spans="1:9" ht="15" thickBot="1" x14ac:dyDescent="0.4">
      <c r="A2601" s="60">
        <v>7</v>
      </c>
      <c r="B2601" s="62">
        <v>2021</v>
      </c>
      <c r="C2601" s="64" t="s">
        <v>96</v>
      </c>
      <c r="D2601" s="66">
        <v>10266</v>
      </c>
      <c r="E2601" s="66">
        <v>49775</v>
      </c>
      <c r="F2601" s="68">
        <v>1683449535</v>
      </c>
      <c r="G2601" s="68">
        <v>1216448243</v>
      </c>
      <c r="H2601" s="68">
        <v>588017127</v>
      </c>
      <c r="I2601" s="70"/>
    </row>
    <row r="2602" spans="1:9" ht="15" thickBot="1" x14ac:dyDescent="0.4">
      <c r="A2602" s="60">
        <v>7</v>
      </c>
      <c r="B2602" s="62">
        <v>2021</v>
      </c>
      <c r="C2602" s="64" t="s">
        <v>193</v>
      </c>
      <c r="D2602" s="66">
        <v>2138</v>
      </c>
      <c r="E2602" s="66">
        <v>3691</v>
      </c>
      <c r="F2602" s="68">
        <v>65414860</v>
      </c>
      <c r="G2602" s="68">
        <v>50900062</v>
      </c>
      <c r="H2602" s="68">
        <v>14280263</v>
      </c>
      <c r="I2602" s="70"/>
    </row>
    <row r="2603" spans="1:9" ht="15" thickBot="1" x14ac:dyDescent="0.4">
      <c r="A2603" s="61">
        <v>6</v>
      </c>
      <c r="B2603" s="63">
        <v>2021</v>
      </c>
      <c r="C2603" s="65" t="s">
        <v>144</v>
      </c>
      <c r="D2603" s="67">
        <v>81202</v>
      </c>
      <c r="E2603" s="67">
        <v>691991</v>
      </c>
      <c r="F2603" s="69">
        <v>33998138104</v>
      </c>
      <c r="G2603" s="69">
        <v>25533675729</v>
      </c>
      <c r="H2603" s="69">
        <v>11638741267</v>
      </c>
      <c r="I2603" s="70"/>
    </row>
    <row r="2604" spans="1:9" ht="15" thickBot="1" x14ac:dyDescent="0.4">
      <c r="A2604" s="60">
        <v>6</v>
      </c>
      <c r="B2604" s="62">
        <v>2021</v>
      </c>
      <c r="C2604" s="64" t="s">
        <v>83</v>
      </c>
      <c r="D2604" s="66">
        <v>15056</v>
      </c>
      <c r="E2604" s="66">
        <v>47096</v>
      </c>
      <c r="F2604" s="68">
        <v>4010808959</v>
      </c>
      <c r="G2604" s="68">
        <v>2884522600</v>
      </c>
      <c r="H2604" s="68">
        <v>1052928087</v>
      </c>
      <c r="I2604" s="70"/>
    </row>
    <row r="2605" spans="1:9" ht="15" thickBot="1" x14ac:dyDescent="0.4">
      <c r="A2605" s="60">
        <v>6</v>
      </c>
      <c r="B2605" s="62">
        <v>2021</v>
      </c>
      <c r="C2605" s="64" t="s">
        <v>145</v>
      </c>
      <c r="D2605" s="66">
        <v>3106</v>
      </c>
      <c r="E2605" s="66">
        <v>4070</v>
      </c>
      <c r="F2605" s="68">
        <v>77335030</v>
      </c>
      <c r="G2605" s="68">
        <v>65381217</v>
      </c>
      <c r="H2605" s="68">
        <v>33532476</v>
      </c>
      <c r="I2605" s="70"/>
    </row>
    <row r="2606" spans="1:9" ht="15" thickBot="1" x14ac:dyDescent="0.4">
      <c r="A2606" s="60">
        <v>6</v>
      </c>
      <c r="B2606" s="62">
        <v>2021</v>
      </c>
      <c r="C2606" s="64" t="s">
        <v>84</v>
      </c>
      <c r="D2606" s="66">
        <v>17515</v>
      </c>
      <c r="E2606" s="66">
        <v>53708</v>
      </c>
      <c r="F2606" s="68">
        <v>3537527292</v>
      </c>
      <c r="G2606" s="68">
        <v>2602610038</v>
      </c>
      <c r="H2606" s="68">
        <v>1329642648</v>
      </c>
      <c r="I2606" s="70"/>
    </row>
    <row r="2607" spans="1:9" ht="15" thickBot="1" x14ac:dyDescent="0.4">
      <c r="A2607" s="60">
        <v>6</v>
      </c>
      <c r="B2607" s="62">
        <v>2021</v>
      </c>
      <c r="C2607" s="64" t="s">
        <v>146</v>
      </c>
      <c r="D2607" s="66">
        <v>3256</v>
      </c>
      <c r="E2607" s="66">
        <v>4140</v>
      </c>
      <c r="F2607" s="68">
        <v>67200299</v>
      </c>
      <c r="G2607" s="68">
        <v>60035745</v>
      </c>
      <c r="H2607" s="68">
        <v>34740088</v>
      </c>
      <c r="I2607" s="70"/>
    </row>
    <row r="2608" spans="1:9" ht="15" thickBot="1" x14ac:dyDescent="0.4">
      <c r="A2608" s="60">
        <v>6</v>
      </c>
      <c r="B2608" s="62">
        <v>2021</v>
      </c>
      <c r="C2608" s="64" t="s">
        <v>147</v>
      </c>
      <c r="D2608" s="66">
        <v>1245</v>
      </c>
      <c r="E2608" s="66">
        <v>2072</v>
      </c>
      <c r="F2608" s="68">
        <v>17449977</v>
      </c>
      <c r="G2608" s="68">
        <v>16170418</v>
      </c>
      <c r="H2608" s="68">
        <v>6054236</v>
      </c>
      <c r="I2608" s="70"/>
    </row>
    <row r="2609" spans="1:9" ht="15" thickBot="1" x14ac:dyDescent="0.4">
      <c r="A2609" s="60">
        <v>6</v>
      </c>
      <c r="B2609" s="62">
        <v>2021</v>
      </c>
      <c r="C2609" s="64" t="s">
        <v>148</v>
      </c>
      <c r="D2609" s="66">
        <v>1070</v>
      </c>
      <c r="E2609" s="66">
        <v>1440</v>
      </c>
      <c r="F2609" s="68">
        <v>7484888</v>
      </c>
      <c r="G2609" s="68">
        <v>6324617</v>
      </c>
      <c r="H2609" s="68">
        <v>2812969</v>
      </c>
      <c r="I2609" s="70"/>
    </row>
    <row r="2610" spans="1:9" ht="15" thickBot="1" x14ac:dyDescent="0.4">
      <c r="A2610" s="60">
        <v>6</v>
      </c>
      <c r="B2610" s="62">
        <v>2021</v>
      </c>
      <c r="C2610" s="64" t="s">
        <v>97</v>
      </c>
      <c r="D2610" s="66">
        <v>14778</v>
      </c>
      <c r="E2610" s="66">
        <v>41293</v>
      </c>
      <c r="F2610" s="68">
        <v>2101781412</v>
      </c>
      <c r="G2610" s="68">
        <v>1676781644</v>
      </c>
      <c r="H2610" s="68">
        <v>642455608</v>
      </c>
      <c r="I2610" s="70"/>
    </row>
    <row r="2611" spans="1:9" ht="29" thickBot="1" x14ac:dyDescent="0.4">
      <c r="A2611" s="60">
        <v>6</v>
      </c>
      <c r="B2611" s="62">
        <v>2021</v>
      </c>
      <c r="C2611" s="64" t="s">
        <v>98</v>
      </c>
      <c r="D2611" s="66">
        <v>7017</v>
      </c>
      <c r="E2611" s="66">
        <v>7839</v>
      </c>
      <c r="F2611" s="68">
        <v>431373672</v>
      </c>
      <c r="G2611" s="68">
        <v>290680202</v>
      </c>
      <c r="H2611" s="68">
        <v>148331228</v>
      </c>
      <c r="I2611" s="70"/>
    </row>
    <row r="2612" spans="1:9" ht="15" thickBot="1" x14ac:dyDescent="0.4">
      <c r="A2612" s="60">
        <v>6</v>
      </c>
      <c r="B2612" s="62">
        <v>2021</v>
      </c>
      <c r="C2612" s="64" t="s">
        <v>149</v>
      </c>
      <c r="D2612" s="66">
        <v>4458</v>
      </c>
      <c r="E2612" s="66">
        <v>7583</v>
      </c>
      <c r="F2612" s="68">
        <v>114191867</v>
      </c>
      <c r="G2612" s="68">
        <v>100425964</v>
      </c>
      <c r="H2612" s="68">
        <v>56536983</v>
      </c>
      <c r="I2612" s="70"/>
    </row>
    <row r="2613" spans="1:9" ht="15" thickBot="1" x14ac:dyDescent="0.4">
      <c r="A2613" s="60">
        <v>6</v>
      </c>
      <c r="B2613" s="62">
        <v>2021</v>
      </c>
      <c r="C2613" s="64" t="s">
        <v>150</v>
      </c>
      <c r="D2613" s="62">
        <v>932</v>
      </c>
      <c r="E2613" s="66">
        <v>1332</v>
      </c>
      <c r="F2613" s="68">
        <v>39625166</v>
      </c>
      <c r="G2613" s="68">
        <v>12084685</v>
      </c>
      <c r="H2613" s="68">
        <v>3410866</v>
      </c>
      <c r="I2613" s="70"/>
    </row>
    <row r="2614" spans="1:9" ht="29" thickBot="1" x14ac:dyDescent="0.4">
      <c r="A2614" s="60">
        <v>6</v>
      </c>
      <c r="B2614" s="62">
        <v>2021</v>
      </c>
      <c r="C2614" s="64" t="s">
        <v>151</v>
      </c>
      <c r="D2614" s="66">
        <v>2796</v>
      </c>
      <c r="E2614" s="66">
        <v>4554</v>
      </c>
      <c r="F2614" s="68">
        <v>43335202</v>
      </c>
      <c r="G2614" s="68">
        <v>35358600</v>
      </c>
      <c r="H2614" s="68">
        <v>17927223</v>
      </c>
      <c r="I2614" s="70"/>
    </row>
    <row r="2615" spans="1:9" ht="15" thickBot="1" x14ac:dyDescent="0.4">
      <c r="A2615" s="60">
        <v>6</v>
      </c>
      <c r="B2615" s="62">
        <v>2021</v>
      </c>
      <c r="C2615" s="64" t="s">
        <v>152</v>
      </c>
      <c r="D2615" s="66">
        <v>1543</v>
      </c>
      <c r="E2615" s="66">
        <v>2879</v>
      </c>
      <c r="F2615" s="68">
        <v>20294932</v>
      </c>
      <c r="G2615" s="68">
        <v>16842007</v>
      </c>
      <c r="H2615" s="68">
        <v>9557606</v>
      </c>
      <c r="I2615" s="70"/>
    </row>
    <row r="2616" spans="1:9" ht="15" thickBot="1" x14ac:dyDescent="0.4">
      <c r="A2616" s="60">
        <v>6</v>
      </c>
      <c r="B2616" s="62">
        <v>2021</v>
      </c>
      <c r="C2616" s="64" t="s">
        <v>153</v>
      </c>
      <c r="D2616" s="66">
        <v>1117</v>
      </c>
      <c r="E2616" s="66">
        <v>1754</v>
      </c>
      <c r="F2616" s="68">
        <v>8677672</v>
      </c>
      <c r="G2616" s="68">
        <v>8107153</v>
      </c>
      <c r="H2616" s="68">
        <v>2845844</v>
      </c>
      <c r="I2616" s="70"/>
    </row>
    <row r="2617" spans="1:9" ht="15" thickBot="1" x14ac:dyDescent="0.4">
      <c r="A2617" s="60">
        <v>6</v>
      </c>
      <c r="B2617" s="62">
        <v>2021</v>
      </c>
      <c r="C2617" s="64" t="s">
        <v>154</v>
      </c>
      <c r="D2617" s="62">
        <v>983</v>
      </c>
      <c r="E2617" s="66">
        <v>1573</v>
      </c>
      <c r="F2617" s="68">
        <v>7102107</v>
      </c>
      <c r="G2617" s="68">
        <v>5776556</v>
      </c>
      <c r="H2617" s="68">
        <v>3443381</v>
      </c>
      <c r="I2617" s="70"/>
    </row>
    <row r="2618" spans="1:9" ht="15" thickBot="1" x14ac:dyDescent="0.4">
      <c r="A2618" s="60">
        <v>6</v>
      </c>
      <c r="B2618" s="62">
        <v>2021</v>
      </c>
      <c r="C2618" s="64" t="s">
        <v>155</v>
      </c>
      <c r="D2618" s="66">
        <v>1840</v>
      </c>
      <c r="E2618" s="66">
        <v>2513</v>
      </c>
      <c r="F2618" s="68">
        <v>20263685</v>
      </c>
      <c r="G2618" s="68">
        <v>17268445</v>
      </c>
      <c r="H2618" s="68">
        <v>7402702</v>
      </c>
      <c r="I2618" s="70"/>
    </row>
    <row r="2619" spans="1:9" ht="15" thickBot="1" x14ac:dyDescent="0.4">
      <c r="A2619" s="60">
        <v>6</v>
      </c>
      <c r="B2619" s="62">
        <v>2021</v>
      </c>
      <c r="C2619" s="64" t="s">
        <v>156</v>
      </c>
      <c r="D2619" s="66">
        <v>4216</v>
      </c>
      <c r="E2619" s="66">
        <v>8570</v>
      </c>
      <c r="F2619" s="68">
        <v>92096822</v>
      </c>
      <c r="G2619" s="68">
        <v>75282144</v>
      </c>
      <c r="H2619" s="68">
        <v>36860994</v>
      </c>
      <c r="I2619" s="70"/>
    </row>
    <row r="2620" spans="1:9" ht="15" thickBot="1" x14ac:dyDescent="0.4">
      <c r="A2620" s="60">
        <v>6</v>
      </c>
      <c r="B2620" s="62">
        <v>2021</v>
      </c>
      <c r="C2620" s="64" t="s">
        <v>86</v>
      </c>
      <c r="D2620" s="66">
        <v>21763</v>
      </c>
      <c r="E2620" s="66">
        <v>23342</v>
      </c>
      <c r="F2620" s="68">
        <v>5697792984</v>
      </c>
      <c r="G2620" s="68">
        <v>3566693284</v>
      </c>
      <c r="H2620" s="68">
        <v>1593872298</v>
      </c>
      <c r="I2620" s="70"/>
    </row>
    <row r="2621" spans="1:9" ht="15" thickBot="1" x14ac:dyDescent="0.4">
      <c r="A2621" s="60">
        <v>6</v>
      </c>
      <c r="B2621" s="62">
        <v>2021</v>
      </c>
      <c r="C2621" s="64" t="s">
        <v>157</v>
      </c>
      <c r="D2621" s="62">
        <v>932</v>
      </c>
      <c r="E2621" s="66">
        <v>1289</v>
      </c>
      <c r="F2621" s="68">
        <v>5222601</v>
      </c>
      <c r="G2621" s="68">
        <v>4683183</v>
      </c>
      <c r="H2621" s="68">
        <v>3075106</v>
      </c>
      <c r="I2621" s="70"/>
    </row>
    <row r="2622" spans="1:9" ht="15" thickBot="1" x14ac:dyDescent="0.4">
      <c r="A2622" s="60">
        <v>6</v>
      </c>
      <c r="B2622" s="62">
        <v>2021</v>
      </c>
      <c r="C2622" s="64" t="s">
        <v>87</v>
      </c>
      <c r="D2622" s="66">
        <v>12839</v>
      </c>
      <c r="E2622" s="66">
        <v>43301</v>
      </c>
      <c r="F2622" s="68">
        <v>2133774385</v>
      </c>
      <c r="G2622" s="68">
        <v>1668914486</v>
      </c>
      <c r="H2622" s="68">
        <v>786730176</v>
      </c>
      <c r="I2622" s="70"/>
    </row>
    <row r="2623" spans="1:9" ht="15" thickBot="1" x14ac:dyDescent="0.4">
      <c r="A2623" s="60">
        <v>6</v>
      </c>
      <c r="B2623" s="62">
        <v>2021</v>
      </c>
      <c r="C2623" s="64" t="s">
        <v>158</v>
      </c>
      <c r="D2623" s="66">
        <v>7255</v>
      </c>
      <c r="E2623" s="66">
        <v>20623</v>
      </c>
      <c r="F2623" s="68">
        <v>354608286</v>
      </c>
      <c r="G2623" s="68">
        <v>317529354</v>
      </c>
      <c r="H2623" s="68">
        <v>191920272</v>
      </c>
      <c r="I2623" s="70"/>
    </row>
    <row r="2624" spans="1:9" ht="15" thickBot="1" x14ac:dyDescent="0.4">
      <c r="A2624" s="60">
        <v>6</v>
      </c>
      <c r="B2624" s="62">
        <v>2021</v>
      </c>
      <c r="C2624" s="64" t="s">
        <v>88</v>
      </c>
      <c r="D2624" s="66">
        <v>17010</v>
      </c>
      <c r="E2624" s="66">
        <v>37098</v>
      </c>
      <c r="F2624" s="68">
        <v>3185015455</v>
      </c>
      <c r="G2624" s="68">
        <v>2626473863</v>
      </c>
      <c r="H2624" s="68">
        <v>1338094543</v>
      </c>
      <c r="I2624" s="70"/>
    </row>
    <row r="2625" spans="1:9" ht="15" thickBot="1" x14ac:dyDescent="0.4">
      <c r="A2625" s="60">
        <v>6</v>
      </c>
      <c r="B2625" s="62">
        <v>2021</v>
      </c>
      <c r="C2625" s="64" t="s">
        <v>159</v>
      </c>
      <c r="D2625" s="66">
        <v>4037</v>
      </c>
      <c r="E2625" s="66">
        <v>6056</v>
      </c>
      <c r="F2625" s="68">
        <v>76276560</v>
      </c>
      <c r="G2625" s="68">
        <v>66557616</v>
      </c>
      <c r="H2625" s="68">
        <v>45086212</v>
      </c>
      <c r="I2625" s="70"/>
    </row>
    <row r="2626" spans="1:9" ht="15" thickBot="1" x14ac:dyDescent="0.4">
      <c r="A2626" s="60">
        <v>6</v>
      </c>
      <c r="B2626" s="62">
        <v>2021</v>
      </c>
      <c r="C2626" s="64" t="s">
        <v>89</v>
      </c>
      <c r="D2626" s="66">
        <v>4705</v>
      </c>
      <c r="E2626" s="66">
        <v>8730</v>
      </c>
      <c r="F2626" s="68">
        <v>135199726</v>
      </c>
      <c r="G2626" s="68">
        <v>116100592</v>
      </c>
      <c r="H2626" s="68">
        <v>57587481</v>
      </c>
      <c r="I2626" s="70"/>
    </row>
    <row r="2627" spans="1:9" ht="15" thickBot="1" x14ac:dyDescent="0.4">
      <c r="A2627" s="60">
        <v>6</v>
      </c>
      <c r="B2627" s="62">
        <v>2021</v>
      </c>
      <c r="C2627" s="64" t="s">
        <v>90</v>
      </c>
      <c r="D2627" s="66">
        <v>6792</v>
      </c>
      <c r="E2627" s="66">
        <v>15943</v>
      </c>
      <c r="F2627" s="68">
        <v>390943154</v>
      </c>
      <c r="G2627" s="68">
        <v>348537254</v>
      </c>
      <c r="H2627" s="68">
        <v>151603840</v>
      </c>
      <c r="I2627" s="70"/>
    </row>
    <row r="2628" spans="1:9" ht="15" thickBot="1" x14ac:dyDescent="0.4">
      <c r="A2628" s="60">
        <v>6</v>
      </c>
      <c r="B2628" s="62">
        <v>2021</v>
      </c>
      <c r="C2628" s="64" t="s">
        <v>160</v>
      </c>
      <c r="D2628" s="66">
        <v>2079</v>
      </c>
      <c r="E2628" s="66">
        <v>2768</v>
      </c>
      <c r="F2628" s="68">
        <v>24857933</v>
      </c>
      <c r="G2628" s="68">
        <v>21314849</v>
      </c>
      <c r="H2628" s="68">
        <v>14688453</v>
      </c>
      <c r="I2628" s="70"/>
    </row>
    <row r="2629" spans="1:9" ht="15" thickBot="1" x14ac:dyDescent="0.4">
      <c r="A2629" s="60">
        <v>6</v>
      </c>
      <c r="B2629" s="62">
        <v>2021</v>
      </c>
      <c r="C2629" s="64" t="s">
        <v>161</v>
      </c>
      <c r="D2629" s="66">
        <v>4231</v>
      </c>
      <c r="E2629" s="66">
        <v>8727</v>
      </c>
      <c r="F2629" s="68">
        <v>106372904</v>
      </c>
      <c r="G2629" s="68">
        <v>96773302</v>
      </c>
      <c r="H2629" s="68">
        <v>63671465</v>
      </c>
      <c r="I2629" s="70"/>
    </row>
    <row r="2630" spans="1:9" ht="15" thickBot="1" x14ac:dyDescent="0.4">
      <c r="A2630" s="60">
        <v>6</v>
      </c>
      <c r="B2630" s="62">
        <v>2021</v>
      </c>
      <c r="C2630" s="64" t="s">
        <v>162</v>
      </c>
      <c r="D2630" s="66">
        <v>4293</v>
      </c>
      <c r="E2630" s="66">
        <v>7507</v>
      </c>
      <c r="F2630" s="68">
        <v>104242527</v>
      </c>
      <c r="G2630" s="68">
        <v>90427674</v>
      </c>
      <c r="H2630" s="68">
        <v>51567448</v>
      </c>
      <c r="I2630" s="70"/>
    </row>
    <row r="2631" spans="1:9" ht="15" thickBot="1" x14ac:dyDescent="0.4">
      <c r="A2631" s="60">
        <v>6</v>
      </c>
      <c r="B2631" s="62">
        <v>2021</v>
      </c>
      <c r="C2631" s="64" t="s">
        <v>163</v>
      </c>
      <c r="D2631" s="62">
        <v>928</v>
      </c>
      <c r="E2631" s="66">
        <v>1094</v>
      </c>
      <c r="F2631" s="68">
        <v>5790969</v>
      </c>
      <c r="G2631" s="68">
        <v>5328257</v>
      </c>
      <c r="H2631" s="68">
        <v>3726568</v>
      </c>
      <c r="I2631" s="70"/>
    </row>
    <row r="2632" spans="1:9" ht="15" thickBot="1" x14ac:dyDescent="0.4">
      <c r="A2632" s="60">
        <v>6</v>
      </c>
      <c r="B2632" s="62">
        <v>2021</v>
      </c>
      <c r="C2632" s="64" t="s">
        <v>164</v>
      </c>
      <c r="D2632" s="66">
        <v>1921</v>
      </c>
      <c r="E2632" s="66">
        <v>2872</v>
      </c>
      <c r="F2632" s="68">
        <v>20650066</v>
      </c>
      <c r="G2632" s="68">
        <v>17668303</v>
      </c>
      <c r="H2632" s="68">
        <v>8314836</v>
      </c>
      <c r="I2632" s="70"/>
    </row>
    <row r="2633" spans="1:9" ht="15" thickBot="1" x14ac:dyDescent="0.4">
      <c r="A2633" s="60">
        <v>6</v>
      </c>
      <c r="B2633" s="62">
        <v>2021</v>
      </c>
      <c r="C2633" s="64" t="s">
        <v>165</v>
      </c>
      <c r="D2633" s="62">
        <v>860</v>
      </c>
      <c r="E2633" s="66">
        <v>1078</v>
      </c>
      <c r="F2633" s="68">
        <v>6646758</v>
      </c>
      <c r="G2633" s="68">
        <v>5952797</v>
      </c>
      <c r="H2633" s="68">
        <v>2750361</v>
      </c>
      <c r="I2633" s="70"/>
    </row>
    <row r="2634" spans="1:9" ht="15" thickBot="1" x14ac:dyDescent="0.4">
      <c r="A2634" s="60">
        <v>6</v>
      </c>
      <c r="B2634" s="62">
        <v>2021</v>
      </c>
      <c r="C2634" s="64" t="s">
        <v>91</v>
      </c>
      <c r="D2634" s="66">
        <v>16930</v>
      </c>
      <c r="E2634" s="66">
        <v>52676</v>
      </c>
      <c r="F2634" s="68">
        <v>2932428931</v>
      </c>
      <c r="G2634" s="68">
        <v>2475546825</v>
      </c>
      <c r="H2634" s="68">
        <v>1019247539</v>
      </c>
      <c r="I2634" s="70"/>
    </row>
    <row r="2635" spans="1:9" ht="15" thickBot="1" x14ac:dyDescent="0.4">
      <c r="A2635" s="60">
        <v>6</v>
      </c>
      <c r="B2635" s="62">
        <v>2021</v>
      </c>
      <c r="C2635" s="64" t="s">
        <v>166</v>
      </c>
      <c r="D2635" s="62">
        <v>723</v>
      </c>
      <c r="E2635" s="66">
        <v>1051</v>
      </c>
      <c r="F2635" s="68">
        <v>10136677</v>
      </c>
      <c r="G2635" s="68">
        <v>9290107</v>
      </c>
      <c r="H2635" s="68">
        <v>1679183</v>
      </c>
      <c r="I2635" s="70"/>
    </row>
    <row r="2636" spans="1:9" ht="29" thickBot="1" x14ac:dyDescent="0.4">
      <c r="A2636" s="60">
        <v>6</v>
      </c>
      <c r="B2636" s="62">
        <v>2021</v>
      </c>
      <c r="C2636" s="64" t="s">
        <v>167</v>
      </c>
      <c r="D2636" s="66">
        <v>2012</v>
      </c>
      <c r="E2636" s="66">
        <v>3537</v>
      </c>
      <c r="F2636" s="68">
        <v>80578051</v>
      </c>
      <c r="G2636" s="68">
        <v>64849669</v>
      </c>
      <c r="H2636" s="68">
        <v>12906057</v>
      </c>
      <c r="I2636" s="70"/>
    </row>
    <row r="2637" spans="1:9" ht="15" thickBot="1" x14ac:dyDescent="0.4">
      <c r="A2637" s="60">
        <v>6</v>
      </c>
      <c r="B2637" s="62">
        <v>2021</v>
      </c>
      <c r="C2637" s="64" t="s">
        <v>92</v>
      </c>
      <c r="D2637" s="66">
        <v>6630</v>
      </c>
      <c r="E2637" s="66">
        <v>10771</v>
      </c>
      <c r="F2637" s="68">
        <v>368627167</v>
      </c>
      <c r="G2637" s="68">
        <v>295136872</v>
      </c>
      <c r="H2637" s="68">
        <v>136918433</v>
      </c>
      <c r="I2637" s="70"/>
    </row>
    <row r="2638" spans="1:9" ht="15" thickBot="1" x14ac:dyDescent="0.4">
      <c r="A2638" s="60">
        <v>6</v>
      </c>
      <c r="B2638" s="62">
        <v>2021</v>
      </c>
      <c r="C2638" s="64" t="s">
        <v>168</v>
      </c>
      <c r="D2638" s="66">
        <v>2166</v>
      </c>
      <c r="E2638" s="66">
        <v>2712</v>
      </c>
      <c r="F2638" s="68">
        <v>24499318</v>
      </c>
      <c r="G2638" s="68">
        <v>21129292</v>
      </c>
      <c r="H2638" s="68">
        <v>12110939</v>
      </c>
      <c r="I2638" s="70"/>
    </row>
    <row r="2639" spans="1:9" ht="15" thickBot="1" x14ac:dyDescent="0.4">
      <c r="A2639" s="60">
        <v>6</v>
      </c>
      <c r="B2639" s="62">
        <v>2021</v>
      </c>
      <c r="C2639" s="64" t="s">
        <v>93</v>
      </c>
      <c r="D2639" s="66">
        <v>14489</v>
      </c>
      <c r="E2639" s="66">
        <v>38632</v>
      </c>
      <c r="F2639" s="68">
        <v>2006963040</v>
      </c>
      <c r="G2639" s="68">
        <v>1490500010</v>
      </c>
      <c r="H2639" s="68">
        <v>729211418</v>
      </c>
      <c r="I2639" s="70"/>
    </row>
    <row r="2640" spans="1:9" ht="29" thickBot="1" x14ac:dyDescent="0.4">
      <c r="A2640" s="60">
        <v>6</v>
      </c>
      <c r="B2640" s="62">
        <v>2021</v>
      </c>
      <c r="C2640" s="64" t="s">
        <v>169</v>
      </c>
      <c r="D2640" s="66">
        <v>2689</v>
      </c>
      <c r="E2640" s="66">
        <v>4241</v>
      </c>
      <c r="F2640" s="68">
        <v>51515820</v>
      </c>
      <c r="G2640" s="68">
        <v>46052521</v>
      </c>
      <c r="H2640" s="68">
        <v>22019061</v>
      </c>
      <c r="I2640" s="70"/>
    </row>
    <row r="2641" spans="1:9" ht="15" thickBot="1" x14ac:dyDescent="0.4">
      <c r="A2641" s="60">
        <v>6</v>
      </c>
      <c r="B2641" s="62">
        <v>2021</v>
      </c>
      <c r="C2641" s="64" t="s">
        <v>170</v>
      </c>
      <c r="D2641" s="66">
        <v>1661</v>
      </c>
      <c r="E2641" s="66">
        <v>2655</v>
      </c>
      <c r="F2641" s="68">
        <v>32685697</v>
      </c>
      <c r="G2641" s="68">
        <v>29767456</v>
      </c>
      <c r="H2641" s="68">
        <v>10009440</v>
      </c>
      <c r="I2641" s="70"/>
    </row>
    <row r="2642" spans="1:9" ht="15" thickBot="1" x14ac:dyDescent="0.4">
      <c r="A2642" s="60">
        <v>6</v>
      </c>
      <c r="B2642" s="62">
        <v>2021</v>
      </c>
      <c r="C2642" s="64" t="s">
        <v>171</v>
      </c>
      <c r="D2642" s="66">
        <v>3277</v>
      </c>
      <c r="E2642" s="66">
        <v>5243</v>
      </c>
      <c r="F2642" s="68">
        <v>116486993</v>
      </c>
      <c r="G2642" s="68">
        <v>85641191</v>
      </c>
      <c r="H2642" s="68">
        <v>31356722</v>
      </c>
      <c r="I2642" s="70"/>
    </row>
    <row r="2643" spans="1:9" ht="15" thickBot="1" x14ac:dyDescent="0.4">
      <c r="A2643" s="60">
        <v>6</v>
      </c>
      <c r="B2643" s="62">
        <v>2021</v>
      </c>
      <c r="C2643" s="64" t="s">
        <v>94</v>
      </c>
      <c r="D2643" s="66">
        <v>9079</v>
      </c>
      <c r="E2643" s="66">
        <v>18203</v>
      </c>
      <c r="F2643" s="68">
        <v>855260677</v>
      </c>
      <c r="G2643" s="68">
        <v>721956125</v>
      </c>
      <c r="H2643" s="68">
        <v>297584922</v>
      </c>
      <c r="I2643" s="70"/>
    </row>
    <row r="2644" spans="1:9" ht="15" thickBot="1" x14ac:dyDescent="0.4">
      <c r="A2644" s="60">
        <v>6</v>
      </c>
      <c r="B2644" s="62">
        <v>2021</v>
      </c>
      <c r="C2644" s="64" t="s">
        <v>172</v>
      </c>
      <c r="D2644" s="62">
        <v>993</v>
      </c>
      <c r="E2644" s="66">
        <v>1160</v>
      </c>
      <c r="F2644" s="68">
        <v>6906327</v>
      </c>
      <c r="G2644" s="68">
        <v>6079711</v>
      </c>
      <c r="H2644" s="68">
        <v>4326755</v>
      </c>
      <c r="I2644" s="70"/>
    </row>
    <row r="2645" spans="1:9" ht="15" thickBot="1" x14ac:dyDescent="0.4">
      <c r="A2645" s="60">
        <v>6</v>
      </c>
      <c r="B2645" s="62">
        <v>2021</v>
      </c>
      <c r="C2645" s="64" t="s">
        <v>173</v>
      </c>
      <c r="D2645" s="66">
        <v>2763</v>
      </c>
      <c r="E2645" s="66">
        <v>3659</v>
      </c>
      <c r="F2645" s="68">
        <v>58297827</v>
      </c>
      <c r="G2645" s="68">
        <v>48592126</v>
      </c>
      <c r="H2645" s="68">
        <v>23365503</v>
      </c>
      <c r="I2645" s="70"/>
    </row>
    <row r="2646" spans="1:9" ht="29" thickBot="1" x14ac:dyDescent="0.4">
      <c r="A2646" s="60">
        <v>6</v>
      </c>
      <c r="B2646" s="62">
        <v>2021</v>
      </c>
      <c r="C2646" s="64" t="s">
        <v>174</v>
      </c>
      <c r="D2646" s="66">
        <v>3850</v>
      </c>
      <c r="E2646" s="66">
        <v>6598</v>
      </c>
      <c r="F2646" s="68">
        <v>97759095</v>
      </c>
      <c r="G2646" s="68">
        <v>86303951</v>
      </c>
      <c r="H2646" s="68">
        <v>44924400</v>
      </c>
      <c r="I2646" s="70"/>
    </row>
    <row r="2647" spans="1:9" ht="15" thickBot="1" x14ac:dyDescent="0.4">
      <c r="A2647" s="60">
        <v>6</v>
      </c>
      <c r="B2647" s="62">
        <v>2021</v>
      </c>
      <c r="C2647" s="64" t="s">
        <v>175</v>
      </c>
      <c r="D2647" s="66">
        <v>5265</v>
      </c>
      <c r="E2647" s="66">
        <v>8267</v>
      </c>
      <c r="F2647" s="68">
        <v>199440837</v>
      </c>
      <c r="G2647" s="68">
        <v>163542144</v>
      </c>
      <c r="H2647" s="68">
        <v>83123068</v>
      </c>
      <c r="I2647" s="70"/>
    </row>
    <row r="2648" spans="1:9" ht="15" thickBot="1" x14ac:dyDescent="0.4">
      <c r="A2648" s="60">
        <v>6</v>
      </c>
      <c r="B2648" s="62">
        <v>2021</v>
      </c>
      <c r="C2648" s="64" t="s">
        <v>176</v>
      </c>
      <c r="D2648" s="66">
        <v>3898</v>
      </c>
      <c r="E2648" s="66">
        <v>7340</v>
      </c>
      <c r="F2648" s="68">
        <v>155577080</v>
      </c>
      <c r="G2648" s="68">
        <v>129974253</v>
      </c>
      <c r="H2648" s="68">
        <v>45522619</v>
      </c>
      <c r="I2648" s="70"/>
    </row>
    <row r="2649" spans="1:9" ht="15" thickBot="1" x14ac:dyDescent="0.4">
      <c r="A2649" s="60">
        <v>6</v>
      </c>
      <c r="B2649" s="62">
        <v>2021</v>
      </c>
      <c r="C2649" s="64" t="s">
        <v>177</v>
      </c>
      <c r="D2649" s="66">
        <v>2757</v>
      </c>
      <c r="E2649" s="66">
        <v>5228</v>
      </c>
      <c r="F2649" s="68">
        <v>81090196</v>
      </c>
      <c r="G2649" s="68">
        <v>61240816</v>
      </c>
      <c r="H2649" s="68">
        <v>19757153</v>
      </c>
      <c r="I2649" s="70"/>
    </row>
    <row r="2650" spans="1:9" ht="15" thickBot="1" x14ac:dyDescent="0.4">
      <c r="A2650" s="60">
        <v>6</v>
      </c>
      <c r="B2650" s="62">
        <v>2021</v>
      </c>
      <c r="C2650" s="64" t="s">
        <v>178</v>
      </c>
      <c r="D2650" s="66">
        <v>2351</v>
      </c>
      <c r="E2650" s="66">
        <v>3381</v>
      </c>
      <c r="F2650" s="68">
        <v>28456993</v>
      </c>
      <c r="G2650" s="68">
        <v>26010529</v>
      </c>
      <c r="H2650" s="68">
        <v>16958717</v>
      </c>
      <c r="I2650" s="70"/>
    </row>
    <row r="2651" spans="1:9" ht="15" thickBot="1" x14ac:dyDescent="0.4">
      <c r="A2651" s="60">
        <v>6</v>
      </c>
      <c r="B2651" s="62">
        <v>2021</v>
      </c>
      <c r="C2651" s="64" t="s">
        <v>179</v>
      </c>
      <c r="D2651" s="66">
        <v>3408</v>
      </c>
      <c r="E2651" s="66">
        <v>6527</v>
      </c>
      <c r="F2651" s="68">
        <v>48671932</v>
      </c>
      <c r="G2651" s="68">
        <v>39902466</v>
      </c>
      <c r="H2651" s="68">
        <v>23170526</v>
      </c>
      <c r="I2651" s="70"/>
    </row>
    <row r="2652" spans="1:9" ht="15" thickBot="1" x14ac:dyDescent="0.4">
      <c r="A2652" s="60">
        <v>6</v>
      </c>
      <c r="B2652" s="62">
        <v>2021</v>
      </c>
      <c r="C2652" s="64" t="s">
        <v>180</v>
      </c>
      <c r="D2652" s="66">
        <v>1462</v>
      </c>
      <c r="E2652" s="66">
        <v>2266</v>
      </c>
      <c r="F2652" s="68">
        <v>43476315</v>
      </c>
      <c r="G2652" s="68">
        <v>22767267</v>
      </c>
      <c r="H2652" s="68">
        <v>5423223</v>
      </c>
      <c r="I2652" s="70"/>
    </row>
    <row r="2653" spans="1:9" ht="15" thickBot="1" x14ac:dyDescent="0.4">
      <c r="A2653" s="60">
        <v>6</v>
      </c>
      <c r="B2653" s="62">
        <v>2021</v>
      </c>
      <c r="C2653" s="64" t="s">
        <v>181</v>
      </c>
      <c r="D2653" s="66">
        <v>5195</v>
      </c>
      <c r="E2653" s="66">
        <v>9352</v>
      </c>
      <c r="F2653" s="68">
        <v>206004826</v>
      </c>
      <c r="G2653" s="68">
        <v>193358237</v>
      </c>
      <c r="H2653" s="68">
        <v>124792086</v>
      </c>
      <c r="I2653" s="70"/>
    </row>
    <row r="2654" spans="1:9" ht="15" thickBot="1" x14ac:dyDescent="0.4">
      <c r="A2654" s="60">
        <v>6</v>
      </c>
      <c r="B2654" s="62">
        <v>2021</v>
      </c>
      <c r="C2654" s="64" t="s">
        <v>182</v>
      </c>
      <c r="D2654" s="66">
        <v>2303</v>
      </c>
      <c r="E2654" s="66">
        <v>3639</v>
      </c>
      <c r="F2654" s="68">
        <v>57221933</v>
      </c>
      <c r="G2654" s="68">
        <v>43513645</v>
      </c>
      <c r="H2654" s="68">
        <v>15983253</v>
      </c>
      <c r="I2654" s="70"/>
    </row>
    <row r="2655" spans="1:9" ht="15" thickBot="1" x14ac:dyDescent="0.4">
      <c r="A2655" s="60">
        <v>6</v>
      </c>
      <c r="B2655" s="62">
        <v>2021</v>
      </c>
      <c r="C2655" s="64" t="s">
        <v>95</v>
      </c>
      <c r="D2655" s="66">
        <v>8253</v>
      </c>
      <c r="E2655" s="66">
        <v>14339</v>
      </c>
      <c r="F2655" s="68">
        <v>742727706</v>
      </c>
      <c r="G2655" s="68">
        <v>543914640</v>
      </c>
      <c r="H2655" s="68">
        <v>265259099</v>
      </c>
      <c r="I2655" s="70"/>
    </row>
    <row r="2656" spans="1:9" ht="29" thickBot="1" x14ac:dyDescent="0.4">
      <c r="A2656" s="60">
        <v>6</v>
      </c>
      <c r="B2656" s="62">
        <v>2021</v>
      </c>
      <c r="C2656" s="64" t="s">
        <v>183</v>
      </c>
      <c r="D2656" s="66">
        <v>2020</v>
      </c>
      <c r="E2656" s="66">
        <v>2894</v>
      </c>
      <c r="F2656" s="68">
        <v>43038771</v>
      </c>
      <c r="G2656" s="68">
        <v>24026763</v>
      </c>
      <c r="H2656" s="68">
        <v>10391400</v>
      </c>
      <c r="I2656" s="70"/>
    </row>
    <row r="2657" spans="1:9" ht="29" thickBot="1" x14ac:dyDescent="0.4">
      <c r="A2657" s="60">
        <v>6</v>
      </c>
      <c r="B2657" s="62">
        <v>2021</v>
      </c>
      <c r="C2657" s="64" t="s">
        <v>184</v>
      </c>
      <c r="D2657" s="66">
        <v>2662</v>
      </c>
      <c r="E2657" s="66">
        <v>4679</v>
      </c>
      <c r="F2657" s="68">
        <v>69861666</v>
      </c>
      <c r="G2657" s="68">
        <v>53454251</v>
      </c>
      <c r="H2657" s="68">
        <v>21262018</v>
      </c>
      <c r="I2657" s="70"/>
    </row>
    <row r="2658" spans="1:9" ht="15" thickBot="1" x14ac:dyDescent="0.4">
      <c r="A2658" s="60">
        <v>6</v>
      </c>
      <c r="B2658" s="62">
        <v>2021</v>
      </c>
      <c r="C2658" s="64" t="s">
        <v>185</v>
      </c>
      <c r="D2658" s="66">
        <v>5330</v>
      </c>
      <c r="E2658" s="66">
        <v>8972</v>
      </c>
      <c r="F2658" s="68">
        <v>165493668</v>
      </c>
      <c r="G2658" s="68">
        <v>140253657</v>
      </c>
      <c r="H2658" s="68">
        <v>86031547</v>
      </c>
      <c r="I2658" s="70"/>
    </row>
    <row r="2659" spans="1:9" ht="15" thickBot="1" x14ac:dyDescent="0.4">
      <c r="A2659" s="60">
        <v>6</v>
      </c>
      <c r="B2659" s="62">
        <v>2021</v>
      </c>
      <c r="C2659" s="64" t="s">
        <v>186</v>
      </c>
      <c r="D2659" s="66">
        <v>1680</v>
      </c>
      <c r="E2659" s="66">
        <v>2686</v>
      </c>
      <c r="F2659" s="68">
        <v>15502475</v>
      </c>
      <c r="G2659" s="68">
        <v>14124220</v>
      </c>
      <c r="H2659" s="68">
        <v>6338855</v>
      </c>
      <c r="I2659" s="70"/>
    </row>
    <row r="2660" spans="1:9" ht="15" thickBot="1" x14ac:dyDescent="0.4">
      <c r="A2660" s="60">
        <v>6</v>
      </c>
      <c r="B2660" s="62">
        <v>2021</v>
      </c>
      <c r="C2660" s="64" t="s">
        <v>187</v>
      </c>
      <c r="D2660" s="62">
        <v>823</v>
      </c>
      <c r="E2660" s="62">
        <v>890</v>
      </c>
      <c r="F2660" s="68">
        <v>7191826</v>
      </c>
      <c r="G2660" s="68">
        <v>6524472</v>
      </c>
      <c r="H2660" s="68">
        <v>5134154</v>
      </c>
      <c r="I2660" s="70"/>
    </row>
    <row r="2661" spans="1:9" ht="29" thickBot="1" x14ac:dyDescent="0.4">
      <c r="A2661" s="60">
        <v>6</v>
      </c>
      <c r="B2661" s="62">
        <v>2021</v>
      </c>
      <c r="C2661" s="64" t="s">
        <v>188</v>
      </c>
      <c r="D2661" s="66">
        <v>3212</v>
      </c>
      <c r="E2661" s="66">
        <v>5738</v>
      </c>
      <c r="F2661" s="68">
        <v>68244028</v>
      </c>
      <c r="G2661" s="68">
        <v>61068008</v>
      </c>
      <c r="H2661" s="68">
        <v>41632061</v>
      </c>
      <c r="I2661" s="70"/>
    </row>
    <row r="2662" spans="1:9" ht="15" thickBot="1" x14ac:dyDescent="0.4">
      <c r="A2662" s="60">
        <v>6</v>
      </c>
      <c r="B2662" s="62">
        <v>2021</v>
      </c>
      <c r="C2662" s="64" t="s">
        <v>189</v>
      </c>
      <c r="D2662" s="62">
        <v>957</v>
      </c>
      <c r="E2662" s="66">
        <v>1430</v>
      </c>
      <c r="F2662" s="68">
        <v>10844179</v>
      </c>
      <c r="G2662" s="68">
        <v>9201402</v>
      </c>
      <c r="H2662" s="68">
        <v>2398959</v>
      </c>
      <c r="I2662" s="70"/>
    </row>
    <row r="2663" spans="1:9" ht="15" thickBot="1" x14ac:dyDescent="0.4">
      <c r="A2663" s="60">
        <v>6</v>
      </c>
      <c r="B2663" s="62">
        <v>2021</v>
      </c>
      <c r="C2663" s="64" t="s">
        <v>190</v>
      </c>
      <c r="D2663" s="66">
        <v>6049</v>
      </c>
      <c r="E2663" s="66">
        <v>12957</v>
      </c>
      <c r="F2663" s="68">
        <v>255155101</v>
      </c>
      <c r="G2663" s="68">
        <v>234553770</v>
      </c>
      <c r="H2663" s="68">
        <v>143680749</v>
      </c>
      <c r="I2663" s="70"/>
    </row>
    <row r="2664" spans="1:9" ht="15" thickBot="1" x14ac:dyDescent="0.4">
      <c r="A2664" s="60">
        <v>6</v>
      </c>
      <c r="B2664" s="62">
        <v>2021</v>
      </c>
      <c r="C2664" s="64" t="s">
        <v>191</v>
      </c>
      <c r="D2664" s="66">
        <v>4021</v>
      </c>
      <c r="E2664" s="66">
        <v>7509</v>
      </c>
      <c r="F2664" s="68">
        <v>90619897</v>
      </c>
      <c r="G2664" s="68">
        <v>78073791</v>
      </c>
      <c r="H2664" s="68">
        <v>41400804</v>
      </c>
      <c r="I2664" s="70"/>
    </row>
    <row r="2665" spans="1:9" ht="29" thickBot="1" x14ac:dyDescent="0.4">
      <c r="A2665" s="60">
        <v>6</v>
      </c>
      <c r="B2665" s="62">
        <v>2021</v>
      </c>
      <c r="C2665" s="64" t="s">
        <v>192</v>
      </c>
      <c r="D2665" s="66">
        <v>1412</v>
      </c>
      <c r="E2665" s="66">
        <v>2166</v>
      </c>
      <c r="F2665" s="68">
        <v>29741272</v>
      </c>
      <c r="G2665" s="68">
        <v>13986077</v>
      </c>
      <c r="H2665" s="68">
        <v>3717606</v>
      </c>
      <c r="I2665" s="70"/>
    </row>
    <row r="2666" spans="1:9" ht="15" thickBot="1" x14ac:dyDescent="0.4">
      <c r="A2666" s="60">
        <v>6</v>
      </c>
      <c r="B2666" s="62">
        <v>2021</v>
      </c>
      <c r="C2666" s="64" t="s">
        <v>96</v>
      </c>
      <c r="D2666" s="66">
        <v>12213</v>
      </c>
      <c r="E2666" s="66">
        <v>53744</v>
      </c>
      <c r="F2666" s="68">
        <v>2114498151</v>
      </c>
      <c r="G2666" s="68">
        <v>1408993249</v>
      </c>
      <c r="H2666" s="68">
        <v>612999807</v>
      </c>
      <c r="I2666" s="70"/>
    </row>
    <row r="2667" spans="1:9" ht="15" thickBot="1" x14ac:dyDescent="0.4">
      <c r="A2667" s="60">
        <v>6</v>
      </c>
      <c r="B2667" s="62">
        <v>2021</v>
      </c>
      <c r="C2667" s="64" t="s">
        <v>193</v>
      </c>
      <c r="D2667" s="66">
        <v>2348</v>
      </c>
      <c r="E2667" s="66">
        <v>4005</v>
      </c>
      <c r="F2667" s="68">
        <v>79190340</v>
      </c>
      <c r="G2667" s="68">
        <v>57739368</v>
      </c>
      <c r="H2667" s="68">
        <v>16931190</v>
      </c>
      <c r="I2667" s="70"/>
    </row>
    <row r="2668" spans="1:9" ht="15" thickBot="1" x14ac:dyDescent="0.4">
      <c r="A2668" s="61">
        <v>5</v>
      </c>
      <c r="B2668" s="63">
        <v>2021</v>
      </c>
      <c r="C2668" s="65" t="s">
        <v>144</v>
      </c>
      <c r="D2668" s="67">
        <v>50766</v>
      </c>
      <c r="E2668" s="67">
        <v>615512</v>
      </c>
      <c r="F2668" s="69">
        <v>26304864855</v>
      </c>
      <c r="G2668" s="69">
        <v>20411655961</v>
      </c>
      <c r="H2668" s="69">
        <v>10792537744</v>
      </c>
      <c r="I2668" s="70"/>
    </row>
    <row r="2669" spans="1:9" ht="15" thickBot="1" x14ac:dyDescent="0.4">
      <c r="A2669" s="60">
        <v>5</v>
      </c>
      <c r="B2669" s="62">
        <v>2021</v>
      </c>
      <c r="C2669" s="64" t="s">
        <v>83</v>
      </c>
      <c r="D2669" s="66">
        <v>12099</v>
      </c>
      <c r="E2669" s="66">
        <v>41785</v>
      </c>
      <c r="F2669" s="68">
        <v>3187819636</v>
      </c>
      <c r="G2669" s="68">
        <v>2369469666</v>
      </c>
      <c r="H2669" s="68">
        <v>994162475</v>
      </c>
      <c r="I2669" s="70"/>
    </row>
    <row r="2670" spans="1:9" ht="15" thickBot="1" x14ac:dyDescent="0.4">
      <c r="A2670" s="60">
        <v>5</v>
      </c>
      <c r="B2670" s="62">
        <v>2021</v>
      </c>
      <c r="C2670" s="64" t="s">
        <v>145</v>
      </c>
      <c r="D2670" s="66">
        <v>2832</v>
      </c>
      <c r="E2670" s="66">
        <v>3769</v>
      </c>
      <c r="F2670" s="68">
        <v>63172262</v>
      </c>
      <c r="G2670" s="68">
        <v>54293782</v>
      </c>
      <c r="H2670" s="68">
        <v>31968962</v>
      </c>
      <c r="I2670" s="70"/>
    </row>
    <row r="2671" spans="1:9" ht="15" thickBot="1" x14ac:dyDescent="0.4">
      <c r="A2671" s="60">
        <v>5</v>
      </c>
      <c r="B2671" s="62">
        <v>2021</v>
      </c>
      <c r="C2671" s="64" t="s">
        <v>84</v>
      </c>
      <c r="D2671" s="66">
        <v>13614</v>
      </c>
      <c r="E2671" s="66">
        <v>46725</v>
      </c>
      <c r="F2671" s="68">
        <v>2782887002</v>
      </c>
      <c r="G2671" s="68">
        <v>2145430793</v>
      </c>
      <c r="H2671" s="68">
        <v>1256852593</v>
      </c>
      <c r="I2671" s="70"/>
    </row>
    <row r="2672" spans="1:9" ht="15" thickBot="1" x14ac:dyDescent="0.4">
      <c r="A2672" s="60">
        <v>5</v>
      </c>
      <c r="B2672" s="62">
        <v>2021</v>
      </c>
      <c r="C2672" s="64" t="s">
        <v>146</v>
      </c>
      <c r="D2672" s="66">
        <v>2854</v>
      </c>
      <c r="E2672" s="66">
        <v>3701</v>
      </c>
      <c r="F2672" s="68">
        <v>49402608</v>
      </c>
      <c r="G2672" s="68">
        <v>43968693</v>
      </c>
      <c r="H2672" s="68">
        <v>29077857</v>
      </c>
      <c r="I2672" s="70"/>
    </row>
    <row r="2673" spans="1:9" ht="15" thickBot="1" x14ac:dyDescent="0.4">
      <c r="A2673" s="60">
        <v>5</v>
      </c>
      <c r="B2673" s="62">
        <v>2021</v>
      </c>
      <c r="C2673" s="64" t="s">
        <v>147</v>
      </c>
      <c r="D2673" s="66">
        <v>1124</v>
      </c>
      <c r="E2673" s="66">
        <v>1981</v>
      </c>
      <c r="F2673" s="68">
        <v>14572321</v>
      </c>
      <c r="G2673" s="68">
        <v>13438580</v>
      </c>
      <c r="H2673" s="68">
        <v>5408241</v>
      </c>
      <c r="I2673" s="70"/>
    </row>
    <row r="2674" spans="1:9" ht="15" thickBot="1" x14ac:dyDescent="0.4">
      <c r="A2674" s="60">
        <v>5</v>
      </c>
      <c r="B2674" s="62">
        <v>2021</v>
      </c>
      <c r="C2674" s="64" t="s">
        <v>148</v>
      </c>
      <c r="D2674" s="66">
        <v>1027</v>
      </c>
      <c r="E2674" s="66">
        <v>1408</v>
      </c>
      <c r="F2674" s="68">
        <v>6255088</v>
      </c>
      <c r="G2674" s="68">
        <v>5260640</v>
      </c>
      <c r="H2674" s="68">
        <v>2611019</v>
      </c>
      <c r="I2674" s="70"/>
    </row>
    <row r="2675" spans="1:9" ht="15" thickBot="1" x14ac:dyDescent="0.4">
      <c r="A2675" s="60">
        <v>5</v>
      </c>
      <c r="B2675" s="62">
        <v>2021</v>
      </c>
      <c r="C2675" s="64" t="s">
        <v>97</v>
      </c>
      <c r="D2675" s="66">
        <v>11437</v>
      </c>
      <c r="E2675" s="66">
        <v>36104</v>
      </c>
      <c r="F2675" s="68">
        <v>1494589970</v>
      </c>
      <c r="G2675" s="68">
        <v>1177569538</v>
      </c>
      <c r="H2675" s="68">
        <v>608848797</v>
      </c>
      <c r="I2675" s="70"/>
    </row>
    <row r="2676" spans="1:9" ht="29" thickBot="1" x14ac:dyDescent="0.4">
      <c r="A2676" s="60">
        <v>5</v>
      </c>
      <c r="B2676" s="62">
        <v>2021</v>
      </c>
      <c r="C2676" s="64" t="s">
        <v>98</v>
      </c>
      <c r="D2676" s="66">
        <v>6009</v>
      </c>
      <c r="E2676" s="66">
        <v>6794</v>
      </c>
      <c r="F2676" s="68">
        <v>293212789</v>
      </c>
      <c r="G2676" s="68">
        <v>234163695</v>
      </c>
      <c r="H2676" s="68">
        <v>143736866</v>
      </c>
      <c r="I2676" s="70"/>
    </row>
    <row r="2677" spans="1:9" ht="15" thickBot="1" x14ac:dyDescent="0.4">
      <c r="A2677" s="60">
        <v>5</v>
      </c>
      <c r="B2677" s="62">
        <v>2021</v>
      </c>
      <c r="C2677" s="64" t="s">
        <v>149</v>
      </c>
      <c r="D2677" s="66">
        <v>3813</v>
      </c>
      <c r="E2677" s="66">
        <v>6762</v>
      </c>
      <c r="F2677" s="68">
        <v>82554692</v>
      </c>
      <c r="G2677" s="68">
        <v>71991967</v>
      </c>
      <c r="H2677" s="68">
        <v>47197773</v>
      </c>
      <c r="I2677" s="70"/>
    </row>
    <row r="2678" spans="1:9" ht="15" thickBot="1" x14ac:dyDescent="0.4">
      <c r="A2678" s="60">
        <v>5</v>
      </c>
      <c r="B2678" s="62">
        <v>2021</v>
      </c>
      <c r="C2678" s="64" t="s">
        <v>150</v>
      </c>
      <c r="D2678" s="62">
        <v>883</v>
      </c>
      <c r="E2678" s="66">
        <v>1311</v>
      </c>
      <c r="F2678" s="68">
        <v>16975831</v>
      </c>
      <c r="G2678" s="68">
        <v>8084999</v>
      </c>
      <c r="H2678" s="68">
        <v>3243008</v>
      </c>
      <c r="I2678" s="70"/>
    </row>
    <row r="2679" spans="1:9" ht="29" thickBot="1" x14ac:dyDescent="0.4">
      <c r="A2679" s="60">
        <v>5</v>
      </c>
      <c r="B2679" s="62">
        <v>2021</v>
      </c>
      <c r="C2679" s="64" t="s">
        <v>151</v>
      </c>
      <c r="D2679" s="66">
        <v>2568</v>
      </c>
      <c r="E2679" s="66">
        <v>4278</v>
      </c>
      <c r="F2679" s="68">
        <v>30937529</v>
      </c>
      <c r="G2679" s="68">
        <v>25360192</v>
      </c>
      <c r="H2679" s="68">
        <v>14367597</v>
      </c>
      <c r="I2679" s="70"/>
    </row>
    <row r="2680" spans="1:9" ht="15" thickBot="1" x14ac:dyDescent="0.4">
      <c r="A2680" s="60">
        <v>5</v>
      </c>
      <c r="B2680" s="62">
        <v>2021</v>
      </c>
      <c r="C2680" s="64" t="s">
        <v>152</v>
      </c>
      <c r="D2680" s="66">
        <v>1455</v>
      </c>
      <c r="E2680" s="66">
        <v>2806</v>
      </c>
      <c r="F2680" s="68">
        <v>14753945</v>
      </c>
      <c r="G2680" s="68">
        <v>12089560</v>
      </c>
      <c r="H2680" s="68">
        <v>7016856</v>
      </c>
      <c r="I2680" s="70"/>
    </row>
    <row r="2681" spans="1:9" ht="15" thickBot="1" x14ac:dyDescent="0.4">
      <c r="A2681" s="60">
        <v>5</v>
      </c>
      <c r="B2681" s="62">
        <v>2021</v>
      </c>
      <c r="C2681" s="64" t="s">
        <v>153</v>
      </c>
      <c r="D2681" s="62">
        <v>986</v>
      </c>
      <c r="E2681" s="66">
        <v>1609</v>
      </c>
      <c r="F2681" s="68">
        <v>5732290</v>
      </c>
      <c r="G2681" s="68">
        <v>5141917</v>
      </c>
      <c r="H2681" s="68">
        <v>2326458</v>
      </c>
      <c r="I2681" s="70"/>
    </row>
    <row r="2682" spans="1:9" ht="15" thickBot="1" x14ac:dyDescent="0.4">
      <c r="A2682" s="60">
        <v>5</v>
      </c>
      <c r="B2682" s="62">
        <v>2021</v>
      </c>
      <c r="C2682" s="64" t="s">
        <v>154</v>
      </c>
      <c r="D2682" s="62">
        <v>924</v>
      </c>
      <c r="E2682" s="66">
        <v>1537</v>
      </c>
      <c r="F2682" s="68">
        <v>6144543</v>
      </c>
      <c r="G2682" s="68">
        <v>4994230</v>
      </c>
      <c r="H2682" s="68">
        <v>2980435</v>
      </c>
      <c r="I2682" s="70"/>
    </row>
    <row r="2683" spans="1:9" ht="15" thickBot="1" x14ac:dyDescent="0.4">
      <c r="A2683" s="60">
        <v>5</v>
      </c>
      <c r="B2683" s="62">
        <v>2021</v>
      </c>
      <c r="C2683" s="64" t="s">
        <v>155</v>
      </c>
      <c r="D2683" s="66">
        <v>1648</v>
      </c>
      <c r="E2683" s="66">
        <v>2310</v>
      </c>
      <c r="F2683" s="68">
        <v>14714367</v>
      </c>
      <c r="G2683" s="68">
        <v>13145135</v>
      </c>
      <c r="H2683" s="68">
        <v>6283367</v>
      </c>
      <c r="I2683" s="70"/>
    </row>
    <row r="2684" spans="1:9" ht="15" thickBot="1" x14ac:dyDescent="0.4">
      <c r="A2684" s="60">
        <v>5</v>
      </c>
      <c r="B2684" s="62">
        <v>2021</v>
      </c>
      <c r="C2684" s="64" t="s">
        <v>156</v>
      </c>
      <c r="D2684" s="66">
        <v>3626</v>
      </c>
      <c r="E2684" s="66">
        <v>7803</v>
      </c>
      <c r="F2684" s="68">
        <v>72099648</v>
      </c>
      <c r="G2684" s="68">
        <v>61612308</v>
      </c>
      <c r="H2684" s="68">
        <v>35285170</v>
      </c>
      <c r="I2684" s="70"/>
    </row>
    <row r="2685" spans="1:9" ht="15" thickBot="1" x14ac:dyDescent="0.4">
      <c r="A2685" s="60">
        <v>5</v>
      </c>
      <c r="B2685" s="62">
        <v>2021</v>
      </c>
      <c r="C2685" s="64" t="s">
        <v>86</v>
      </c>
      <c r="D2685" s="66">
        <v>16495</v>
      </c>
      <c r="E2685" s="66">
        <v>17923</v>
      </c>
      <c r="F2685" s="68">
        <v>4331298354</v>
      </c>
      <c r="G2685" s="68">
        <v>2869133870</v>
      </c>
      <c r="H2685" s="68">
        <v>1486594996</v>
      </c>
      <c r="I2685" s="70"/>
    </row>
    <row r="2686" spans="1:9" ht="15" thickBot="1" x14ac:dyDescent="0.4">
      <c r="A2686" s="60">
        <v>5</v>
      </c>
      <c r="B2686" s="62">
        <v>2021</v>
      </c>
      <c r="C2686" s="64" t="s">
        <v>157</v>
      </c>
      <c r="D2686" s="62">
        <v>828</v>
      </c>
      <c r="E2686" s="66">
        <v>1176</v>
      </c>
      <c r="F2686" s="68">
        <v>4321694</v>
      </c>
      <c r="G2686" s="68">
        <v>3777988</v>
      </c>
      <c r="H2686" s="68">
        <v>2231641</v>
      </c>
      <c r="I2686" s="70"/>
    </row>
    <row r="2687" spans="1:9" ht="15" thickBot="1" x14ac:dyDescent="0.4">
      <c r="A2687" s="60">
        <v>5</v>
      </c>
      <c r="B2687" s="62">
        <v>2021</v>
      </c>
      <c r="C2687" s="64" t="s">
        <v>87</v>
      </c>
      <c r="D2687" s="66">
        <v>10268</v>
      </c>
      <c r="E2687" s="66">
        <v>38506</v>
      </c>
      <c r="F2687" s="68">
        <v>1765357360</v>
      </c>
      <c r="G2687" s="68">
        <v>1378006313</v>
      </c>
      <c r="H2687" s="68">
        <v>739129029</v>
      </c>
      <c r="I2687" s="70"/>
    </row>
    <row r="2688" spans="1:9" ht="15" thickBot="1" x14ac:dyDescent="0.4">
      <c r="A2688" s="60">
        <v>5</v>
      </c>
      <c r="B2688" s="62">
        <v>2021</v>
      </c>
      <c r="C2688" s="64" t="s">
        <v>158</v>
      </c>
      <c r="D2688" s="66">
        <v>6133</v>
      </c>
      <c r="E2688" s="66">
        <v>18433</v>
      </c>
      <c r="F2688" s="68">
        <v>240200452</v>
      </c>
      <c r="G2688" s="68">
        <v>212816808</v>
      </c>
      <c r="H2688" s="68">
        <v>138751655</v>
      </c>
      <c r="I2688" s="70"/>
    </row>
    <row r="2689" spans="1:9" ht="15" thickBot="1" x14ac:dyDescent="0.4">
      <c r="A2689" s="60">
        <v>5</v>
      </c>
      <c r="B2689" s="62">
        <v>2021</v>
      </c>
      <c r="C2689" s="64" t="s">
        <v>88</v>
      </c>
      <c r="D2689" s="66">
        <v>12889</v>
      </c>
      <c r="E2689" s="66">
        <v>31836</v>
      </c>
      <c r="F2689" s="68">
        <v>2524670707</v>
      </c>
      <c r="G2689" s="68">
        <v>2082376168</v>
      </c>
      <c r="H2689" s="68">
        <v>1240627776</v>
      </c>
      <c r="I2689" s="70"/>
    </row>
    <row r="2690" spans="1:9" ht="15" thickBot="1" x14ac:dyDescent="0.4">
      <c r="A2690" s="60">
        <v>5</v>
      </c>
      <c r="B2690" s="62">
        <v>2021</v>
      </c>
      <c r="C2690" s="64" t="s">
        <v>159</v>
      </c>
      <c r="D2690" s="66">
        <v>3588</v>
      </c>
      <c r="E2690" s="66">
        <v>5631</v>
      </c>
      <c r="F2690" s="68">
        <v>47677952</v>
      </c>
      <c r="G2690" s="68">
        <v>42573311</v>
      </c>
      <c r="H2690" s="68">
        <v>26894673</v>
      </c>
      <c r="I2690" s="70"/>
    </row>
    <row r="2691" spans="1:9" ht="15" thickBot="1" x14ac:dyDescent="0.4">
      <c r="A2691" s="60">
        <v>5</v>
      </c>
      <c r="B2691" s="62">
        <v>2021</v>
      </c>
      <c r="C2691" s="64" t="s">
        <v>89</v>
      </c>
      <c r="D2691" s="66">
        <v>4052</v>
      </c>
      <c r="E2691" s="66">
        <v>8005</v>
      </c>
      <c r="F2691" s="68">
        <v>109164573</v>
      </c>
      <c r="G2691" s="68">
        <v>94850022</v>
      </c>
      <c r="H2691" s="68">
        <v>54935940</v>
      </c>
      <c r="I2691" s="70"/>
    </row>
    <row r="2692" spans="1:9" ht="15" thickBot="1" x14ac:dyDescent="0.4">
      <c r="A2692" s="60">
        <v>5</v>
      </c>
      <c r="B2692" s="62">
        <v>2021</v>
      </c>
      <c r="C2692" s="64" t="s">
        <v>90</v>
      </c>
      <c r="D2692" s="66">
        <v>5953</v>
      </c>
      <c r="E2692" s="66">
        <v>14481</v>
      </c>
      <c r="F2692" s="68">
        <v>360088795</v>
      </c>
      <c r="G2692" s="68">
        <v>321876440</v>
      </c>
      <c r="H2692" s="68">
        <v>159168325</v>
      </c>
      <c r="I2692" s="70"/>
    </row>
    <row r="2693" spans="1:9" ht="15" thickBot="1" x14ac:dyDescent="0.4">
      <c r="A2693" s="60">
        <v>5</v>
      </c>
      <c r="B2693" s="62">
        <v>2021</v>
      </c>
      <c r="C2693" s="64" t="s">
        <v>160</v>
      </c>
      <c r="D2693" s="66">
        <v>1848</v>
      </c>
      <c r="E2693" s="66">
        <v>2531</v>
      </c>
      <c r="F2693" s="68">
        <v>20754757</v>
      </c>
      <c r="G2693" s="68">
        <v>18249007</v>
      </c>
      <c r="H2693" s="68">
        <v>13375952</v>
      </c>
      <c r="I2693" s="70"/>
    </row>
    <row r="2694" spans="1:9" ht="15" thickBot="1" x14ac:dyDescent="0.4">
      <c r="A2694" s="60">
        <v>5</v>
      </c>
      <c r="B2694" s="62">
        <v>2021</v>
      </c>
      <c r="C2694" s="64" t="s">
        <v>161</v>
      </c>
      <c r="D2694" s="66">
        <v>3563</v>
      </c>
      <c r="E2694" s="66">
        <v>7663</v>
      </c>
      <c r="F2694" s="68">
        <v>68839471</v>
      </c>
      <c r="G2694" s="68">
        <v>62033020</v>
      </c>
      <c r="H2694" s="68">
        <v>41194830</v>
      </c>
      <c r="I2694" s="70"/>
    </row>
    <row r="2695" spans="1:9" ht="15" thickBot="1" x14ac:dyDescent="0.4">
      <c r="A2695" s="60">
        <v>5</v>
      </c>
      <c r="B2695" s="62">
        <v>2021</v>
      </c>
      <c r="C2695" s="64" t="s">
        <v>162</v>
      </c>
      <c r="D2695" s="66">
        <v>3602</v>
      </c>
      <c r="E2695" s="66">
        <v>6406</v>
      </c>
      <c r="F2695" s="68">
        <v>69641493</v>
      </c>
      <c r="G2695" s="68">
        <v>59819153</v>
      </c>
      <c r="H2695" s="68">
        <v>34761031</v>
      </c>
      <c r="I2695" s="70"/>
    </row>
    <row r="2696" spans="1:9" ht="15" thickBot="1" x14ac:dyDescent="0.4">
      <c r="A2696" s="60">
        <v>5</v>
      </c>
      <c r="B2696" s="62">
        <v>2021</v>
      </c>
      <c r="C2696" s="64" t="s">
        <v>163</v>
      </c>
      <c r="D2696" s="62">
        <v>803</v>
      </c>
      <c r="E2696" s="62">
        <v>942</v>
      </c>
      <c r="F2696" s="68">
        <v>2423271</v>
      </c>
      <c r="G2696" s="68">
        <v>2269411</v>
      </c>
      <c r="H2696" s="68">
        <v>1499837</v>
      </c>
      <c r="I2696" s="70"/>
    </row>
    <row r="2697" spans="1:9" ht="15" thickBot="1" x14ac:dyDescent="0.4">
      <c r="A2697" s="60">
        <v>5</v>
      </c>
      <c r="B2697" s="62">
        <v>2021</v>
      </c>
      <c r="C2697" s="64" t="s">
        <v>164</v>
      </c>
      <c r="D2697" s="66">
        <v>1731</v>
      </c>
      <c r="E2697" s="66">
        <v>2697</v>
      </c>
      <c r="F2697" s="68">
        <v>14414919</v>
      </c>
      <c r="G2697" s="68">
        <v>12122645</v>
      </c>
      <c r="H2697" s="68">
        <v>6544197</v>
      </c>
      <c r="I2697" s="70"/>
    </row>
    <row r="2698" spans="1:9" ht="15" thickBot="1" x14ac:dyDescent="0.4">
      <c r="A2698" s="60">
        <v>5</v>
      </c>
      <c r="B2698" s="62">
        <v>2021</v>
      </c>
      <c r="C2698" s="64" t="s">
        <v>165</v>
      </c>
      <c r="D2698" s="62">
        <v>749</v>
      </c>
      <c r="E2698" s="62">
        <v>980</v>
      </c>
      <c r="F2698" s="68">
        <v>4125588</v>
      </c>
      <c r="G2698" s="68">
        <v>3332150</v>
      </c>
      <c r="H2698" s="68">
        <v>1962921</v>
      </c>
      <c r="I2698" s="70"/>
    </row>
    <row r="2699" spans="1:9" ht="15" thickBot="1" x14ac:dyDescent="0.4">
      <c r="A2699" s="60">
        <v>5</v>
      </c>
      <c r="B2699" s="62">
        <v>2021</v>
      </c>
      <c r="C2699" s="64" t="s">
        <v>91</v>
      </c>
      <c r="D2699" s="66">
        <v>12873</v>
      </c>
      <c r="E2699" s="66">
        <v>46066</v>
      </c>
      <c r="F2699" s="68">
        <v>2320301436</v>
      </c>
      <c r="G2699" s="68">
        <v>2000464868</v>
      </c>
      <c r="H2699" s="68">
        <v>995784331</v>
      </c>
      <c r="I2699" s="70"/>
    </row>
    <row r="2700" spans="1:9" ht="15" thickBot="1" x14ac:dyDescent="0.4">
      <c r="A2700" s="60">
        <v>5</v>
      </c>
      <c r="B2700" s="62">
        <v>2021</v>
      </c>
      <c r="C2700" s="64" t="s">
        <v>166</v>
      </c>
      <c r="D2700" s="62">
        <v>700</v>
      </c>
      <c r="E2700" s="66">
        <v>1025</v>
      </c>
      <c r="F2700" s="68">
        <v>6449799</v>
      </c>
      <c r="G2700" s="68">
        <v>5971707</v>
      </c>
      <c r="H2700" s="68">
        <v>1358968</v>
      </c>
      <c r="I2700" s="70"/>
    </row>
    <row r="2701" spans="1:9" ht="29" thickBot="1" x14ac:dyDescent="0.4">
      <c r="A2701" s="60">
        <v>5</v>
      </c>
      <c r="B2701" s="62">
        <v>2021</v>
      </c>
      <c r="C2701" s="64" t="s">
        <v>167</v>
      </c>
      <c r="D2701" s="66">
        <v>1924</v>
      </c>
      <c r="E2701" s="66">
        <v>3504</v>
      </c>
      <c r="F2701" s="68">
        <v>53207103</v>
      </c>
      <c r="G2701" s="68">
        <v>45887706</v>
      </c>
      <c r="H2701" s="68">
        <v>12011610</v>
      </c>
      <c r="I2701" s="70"/>
    </row>
    <row r="2702" spans="1:9" ht="15" thickBot="1" x14ac:dyDescent="0.4">
      <c r="A2702" s="60">
        <v>5</v>
      </c>
      <c r="B2702" s="62">
        <v>2021</v>
      </c>
      <c r="C2702" s="64" t="s">
        <v>92</v>
      </c>
      <c r="D2702" s="66">
        <v>5647</v>
      </c>
      <c r="E2702" s="66">
        <v>9559</v>
      </c>
      <c r="F2702" s="68">
        <v>251195439</v>
      </c>
      <c r="G2702" s="68">
        <v>209210857</v>
      </c>
      <c r="H2702" s="68">
        <v>124467992</v>
      </c>
      <c r="I2702" s="70"/>
    </row>
    <row r="2703" spans="1:9" ht="15" thickBot="1" x14ac:dyDescent="0.4">
      <c r="A2703" s="60">
        <v>5</v>
      </c>
      <c r="B2703" s="62">
        <v>2021</v>
      </c>
      <c r="C2703" s="64" t="s">
        <v>168</v>
      </c>
      <c r="D2703" s="66">
        <v>1943</v>
      </c>
      <c r="E2703" s="66">
        <v>2466</v>
      </c>
      <c r="F2703" s="68">
        <v>16961325</v>
      </c>
      <c r="G2703" s="68">
        <v>14515847</v>
      </c>
      <c r="H2703" s="68">
        <v>8752315</v>
      </c>
      <c r="I2703" s="70"/>
    </row>
    <row r="2704" spans="1:9" ht="15" thickBot="1" x14ac:dyDescent="0.4">
      <c r="A2704" s="60">
        <v>5</v>
      </c>
      <c r="B2704" s="62">
        <v>2021</v>
      </c>
      <c r="C2704" s="64" t="s">
        <v>93</v>
      </c>
      <c r="D2704" s="66">
        <v>11321</v>
      </c>
      <c r="E2704" s="66">
        <v>33820</v>
      </c>
      <c r="F2704" s="68">
        <v>1510913963</v>
      </c>
      <c r="G2704" s="68">
        <v>1209519037</v>
      </c>
      <c r="H2704" s="68">
        <v>691979657</v>
      </c>
      <c r="I2704" s="70"/>
    </row>
    <row r="2705" spans="1:9" ht="29" thickBot="1" x14ac:dyDescent="0.4">
      <c r="A2705" s="60">
        <v>5</v>
      </c>
      <c r="B2705" s="62">
        <v>2021</v>
      </c>
      <c r="C2705" s="64" t="s">
        <v>169</v>
      </c>
      <c r="D2705" s="66">
        <v>2500</v>
      </c>
      <c r="E2705" s="66">
        <v>4050</v>
      </c>
      <c r="F2705" s="68">
        <v>45385000</v>
      </c>
      <c r="G2705" s="68">
        <v>40950427</v>
      </c>
      <c r="H2705" s="68">
        <v>20288008</v>
      </c>
      <c r="I2705" s="70"/>
    </row>
    <row r="2706" spans="1:9" ht="15" thickBot="1" x14ac:dyDescent="0.4">
      <c r="A2706" s="60">
        <v>5</v>
      </c>
      <c r="B2706" s="62">
        <v>2021</v>
      </c>
      <c r="C2706" s="64" t="s">
        <v>170</v>
      </c>
      <c r="D2706" s="66">
        <v>1521</v>
      </c>
      <c r="E2706" s="66">
        <v>2504</v>
      </c>
      <c r="F2706" s="68">
        <v>24742680</v>
      </c>
      <c r="G2706" s="68">
        <v>22501636</v>
      </c>
      <c r="H2706" s="68">
        <v>8314688</v>
      </c>
      <c r="I2706" s="70"/>
    </row>
    <row r="2707" spans="1:9" ht="15" thickBot="1" x14ac:dyDescent="0.4">
      <c r="A2707" s="60">
        <v>5</v>
      </c>
      <c r="B2707" s="62">
        <v>2021</v>
      </c>
      <c r="C2707" s="64" t="s">
        <v>171</v>
      </c>
      <c r="D2707" s="66">
        <v>2979</v>
      </c>
      <c r="E2707" s="66">
        <v>4945</v>
      </c>
      <c r="F2707" s="68">
        <v>79786784</v>
      </c>
      <c r="G2707" s="68">
        <v>69089562</v>
      </c>
      <c r="H2707" s="68">
        <v>33631769</v>
      </c>
      <c r="I2707" s="70"/>
    </row>
    <row r="2708" spans="1:9" ht="15" thickBot="1" x14ac:dyDescent="0.4">
      <c r="A2708" s="60">
        <v>5</v>
      </c>
      <c r="B2708" s="62">
        <v>2021</v>
      </c>
      <c r="C2708" s="64" t="s">
        <v>94</v>
      </c>
      <c r="D2708" s="66">
        <v>7476</v>
      </c>
      <c r="E2708" s="66">
        <v>16217</v>
      </c>
      <c r="F2708" s="68">
        <v>727052804</v>
      </c>
      <c r="G2708" s="68">
        <v>631597909</v>
      </c>
      <c r="H2708" s="68">
        <v>296641156</v>
      </c>
      <c r="I2708" s="70"/>
    </row>
    <row r="2709" spans="1:9" ht="15" thickBot="1" x14ac:dyDescent="0.4">
      <c r="A2709" s="60">
        <v>5</v>
      </c>
      <c r="B2709" s="62">
        <v>2021</v>
      </c>
      <c r="C2709" s="64" t="s">
        <v>172</v>
      </c>
      <c r="D2709" s="62">
        <v>850</v>
      </c>
      <c r="E2709" s="66">
        <v>1005</v>
      </c>
      <c r="F2709" s="68">
        <v>3558395</v>
      </c>
      <c r="G2709" s="68">
        <v>3046539</v>
      </c>
      <c r="H2709" s="68">
        <v>2169605</v>
      </c>
      <c r="I2709" s="70"/>
    </row>
    <row r="2710" spans="1:9" ht="15" thickBot="1" x14ac:dyDescent="0.4">
      <c r="A2710" s="60">
        <v>5</v>
      </c>
      <c r="B2710" s="62">
        <v>2021</v>
      </c>
      <c r="C2710" s="64" t="s">
        <v>173</v>
      </c>
      <c r="D2710" s="66">
        <v>2484</v>
      </c>
      <c r="E2710" s="66">
        <v>3320</v>
      </c>
      <c r="F2710" s="68">
        <v>50842485</v>
      </c>
      <c r="G2710" s="68">
        <v>41406143</v>
      </c>
      <c r="H2710" s="68">
        <v>24759439</v>
      </c>
      <c r="I2710" s="70"/>
    </row>
    <row r="2711" spans="1:9" ht="29" thickBot="1" x14ac:dyDescent="0.4">
      <c r="A2711" s="60">
        <v>5</v>
      </c>
      <c r="B2711" s="62">
        <v>2021</v>
      </c>
      <c r="C2711" s="64" t="s">
        <v>174</v>
      </c>
      <c r="D2711" s="66">
        <v>3442</v>
      </c>
      <c r="E2711" s="66">
        <v>6140</v>
      </c>
      <c r="F2711" s="68">
        <v>83216767</v>
      </c>
      <c r="G2711" s="68">
        <v>74295445</v>
      </c>
      <c r="H2711" s="68">
        <v>40772197</v>
      </c>
      <c r="I2711" s="70"/>
    </row>
    <row r="2712" spans="1:9" ht="15" thickBot="1" x14ac:dyDescent="0.4">
      <c r="A2712" s="60">
        <v>5</v>
      </c>
      <c r="B2712" s="62">
        <v>2021</v>
      </c>
      <c r="C2712" s="64" t="s">
        <v>175</v>
      </c>
      <c r="D2712" s="66">
        <v>4537</v>
      </c>
      <c r="E2712" s="66">
        <v>7484</v>
      </c>
      <c r="F2712" s="68">
        <v>160683053</v>
      </c>
      <c r="G2712" s="68">
        <v>135863937</v>
      </c>
      <c r="H2712" s="68">
        <v>78799569</v>
      </c>
      <c r="I2712" s="70"/>
    </row>
    <row r="2713" spans="1:9" ht="15" thickBot="1" x14ac:dyDescent="0.4">
      <c r="A2713" s="60">
        <v>5</v>
      </c>
      <c r="B2713" s="62">
        <v>2021</v>
      </c>
      <c r="C2713" s="64" t="s">
        <v>176</v>
      </c>
      <c r="D2713" s="66">
        <v>3537</v>
      </c>
      <c r="E2713" s="66">
        <v>6937</v>
      </c>
      <c r="F2713" s="68">
        <v>128880727</v>
      </c>
      <c r="G2713" s="68">
        <v>106070837</v>
      </c>
      <c r="H2713" s="68">
        <v>43004655</v>
      </c>
      <c r="I2713" s="70"/>
    </row>
    <row r="2714" spans="1:9" ht="15" thickBot="1" x14ac:dyDescent="0.4">
      <c r="A2714" s="60">
        <v>5</v>
      </c>
      <c r="B2714" s="62">
        <v>2021</v>
      </c>
      <c r="C2714" s="64" t="s">
        <v>177</v>
      </c>
      <c r="D2714" s="66">
        <v>2485</v>
      </c>
      <c r="E2714" s="66">
        <v>4976</v>
      </c>
      <c r="F2714" s="68">
        <v>66176204</v>
      </c>
      <c r="G2714" s="68">
        <v>49380994</v>
      </c>
      <c r="H2714" s="68">
        <v>19206381</v>
      </c>
      <c r="I2714" s="70"/>
    </row>
    <row r="2715" spans="1:9" ht="15" thickBot="1" x14ac:dyDescent="0.4">
      <c r="A2715" s="60">
        <v>5</v>
      </c>
      <c r="B2715" s="62">
        <v>2021</v>
      </c>
      <c r="C2715" s="64" t="s">
        <v>178</v>
      </c>
      <c r="D2715" s="66">
        <v>2067</v>
      </c>
      <c r="E2715" s="66">
        <v>3028</v>
      </c>
      <c r="F2715" s="68">
        <v>18388603</v>
      </c>
      <c r="G2715" s="68">
        <v>17063349</v>
      </c>
      <c r="H2715" s="68">
        <v>12055854</v>
      </c>
      <c r="I2715" s="70"/>
    </row>
    <row r="2716" spans="1:9" ht="15" thickBot="1" x14ac:dyDescent="0.4">
      <c r="A2716" s="60">
        <v>5</v>
      </c>
      <c r="B2716" s="62">
        <v>2021</v>
      </c>
      <c r="C2716" s="64" t="s">
        <v>179</v>
      </c>
      <c r="D2716" s="66">
        <v>2940</v>
      </c>
      <c r="E2716" s="66">
        <v>5922</v>
      </c>
      <c r="F2716" s="68">
        <v>37635855</v>
      </c>
      <c r="G2716" s="68">
        <v>30719094</v>
      </c>
      <c r="H2716" s="68">
        <v>18297529</v>
      </c>
      <c r="I2716" s="70"/>
    </row>
    <row r="2717" spans="1:9" ht="15" thickBot="1" x14ac:dyDescent="0.4">
      <c r="A2717" s="60">
        <v>5</v>
      </c>
      <c r="B2717" s="62">
        <v>2021</v>
      </c>
      <c r="C2717" s="64" t="s">
        <v>180</v>
      </c>
      <c r="D2717" s="66">
        <v>1368</v>
      </c>
      <c r="E2717" s="66">
        <v>2165</v>
      </c>
      <c r="F2717" s="68">
        <v>27090994</v>
      </c>
      <c r="G2717" s="68">
        <v>16444557</v>
      </c>
      <c r="H2717" s="68">
        <v>4250768</v>
      </c>
      <c r="I2717" s="70"/>
    </row>
    <row r="2718" spans="1:9" ht="15" thickBot="1" x14ac:dyDescent="0.4">
      <c r="A2718" s="60">
        <v>5</v>
      </c>
      <c r="B2718" s="62">
        <v>2021</v>
      </c>
      <c r="C2718" s="64" t="s">
        <v>181</v>
      </c>
      <c r="D2718" s="66">
        <v>4409</v>
      </c>
      <c r="E2718" s="66">
        <v>8012</v>
      </c>
      <c r="F2718" s="68">
        <v>116280057</v>
      </c>
      <c r="G2718" s="68">
        <v>108240322</v>
      </c>
      <c r="H2718" s="68">
        <v>69232573</v>
      </c>
      <c r="I2718" s="70"/>
    </row>
    <row r="2719" spans="1:9" ht="15" thickBot="1" x14ac:dyDescent="0.4">
      <c r="A2719" s="60">
        <v>5</v>
      </c>
      <c r="B2719" s="62">
        <v>2021</v>
      </c>
      <c r="C2719" s="64" t="s">
        <v>182</v>
      </c>
      <c r="D2719" s="66">
        <v>2160</v>
      </c>
      <c r="E2719" s="66">
        <v>3520</v>
      </c>
      <c r="F2719" s="68">
        <v>41459161</v>
      </c>
      <c r="G2719" s="68">
        <v>35461751</v>
      </c>
      <c r="H2719" s="68">
        <v>16579178</v>
      </c>
      <c r="I2719" s="70"/>
    </row>
    <row r="2720" spans="1:9" ht="15" thickBot="1" x14ac:dyDescent="0.4">
      <c r="A2720" s="60">
        <v>5</v>
      </c>
      <c r="B2720" s="62">
        <v>2021</v>
      </c>
      <c r="C2720" s="64" t="s">
        <v>95</v>
      </c>
      <c r="D2720" s="66">
        <v>7120</v>
      </c>
      <c r="E2720" s="66">
        <v>12968</v>
      </c>
      <c r="F2720" s="68">
        <v>637921103</v>
      </c>
      <c r="G2720" s="68">
        <v>497109515</v>
      </c>
      <c r="H2720" s="68">
        <v>258840283</v>
      </c>
      <c r="I2720" s="70"/>
    </row>
    <row r="2721" spans="1:9" ht="29" thickBot="1" x14ac:dyDescent="0.4">
      <c r="A2721" s="60">
        <v>5</v>
      </c>
      <c r="B2721" s="62">
        <v>2021</v>
      </c>
      <c r="C2721" s="64" t="s">
        <v>183</v>
      </c>
      <c r="D2721" s="66">
        <v>1783</v>
      </c>
      <c r="E2721" s="66">
        <v>2629</v>
      </c>
      <c r="F2721" s="68">
        <v>36765034</v>
      </c>
      <c r="G2721" s="68">
        <v>22745162</v>
      </c>
      <c r="H2721" s="68">
        <v>9049768</v>
      </c>
      <c r="I2721" s="70"/>
    </row>
    <row r="2722" spans="1:9" ht="29" thickBot="1" x14ac:dyDescent="0.4">
      <c r="A2722" s="60">
        <v>5</v>
      </c>
      <c r="B2722" s="62">
        <v>2021</v>
      </c>
      <c r="C2722" s="64" t="s">
        <v>184</v>
      </c>
      <c r="D2722" s="66">
        <v>2341</v>
      </c>
      <c r="E2722" s="66">
        <v>4248</v>
      </c>
      <c r="F2722" s="68">
        <v>37068652</v>
      </c>
      <c r="G2722" s="68">
        <v>30442374</v>
      </c>
      <c r="H2722" s="68">
        <v>14981562</v>
      </c>
      <c r="I2722" s="70"/>
    </row>
    <row r="2723" spans="1:9" ht="15" thickBot="1" x14ac:dyDescent="0.4">
      <c r="A2723" s="60">
        <v>5</v>
      </c>
      <c r="B2723" s="62">
        <v>2021</v>
      </c>
      <c r="C2723" s="64" t="s">
        <v>185</v>
      </c>
      <c r="D2723" s="66">
        <v>4649</v>
      </c>
      <c r="E2723" s="66">
        <v>8051</v>
      </c>
      <c r="F2723" s="68">
        <v>108479192</v>
      </c>
      <c r="G2723" s="68">
        <v>93958202</v>
      </c>
      <c r="H2723" s="68">
        <v>65264663</v>
      </c>
      <c r="I2723" s="70"/>
    </row>
    <row r="2724" spans="1:9" ht="15" thickBot="1" x14ac:dyDescent="0.4">
      <c r="A2724" s="60">
        <v>5</v>
      </c>
      <c r="B2724" s="62">
        <v>2021</v>
      </c>
      <c r="C2724" s="64" t="s">
        <v>186</v>
      </c>
      <c r="D2724" s="66">
        <v>1540</v>
      </c>
      <c r="E2724" s="66">
        <v>2511</v>
      </c>
      <c r="F2724" s="68">
        <v>14777229</v>
      </c>
      <c r="G2724" s="68">
        <v>13471825</v>
      </c>
      <c r="H2724" s="68">
        <v>4902913</v>
      </c>
      <c r="I2724" s="70"/>
    </row>
    <row r="2725" spans="1:9" ht="15" thickBot="1" x14ac:dyDescent="0.4">
      <c r="A2725" s="60">
        <v>5</v>
      </c>
      <c r="B2725" s="62">
        <v>2021</v>
      </c>
      <c r="C2725" s="64" t="s">
        <v>187</v>
      </c>
      <c r="D2725" s="62">
        <v>682</v>
      </c>
      <c r="E2725" s="62">
        <v>744</v>
      </c>
      <c r="F2725" s="68">
        <v>3052372</v>
      </c>
      <c r="G2725" s="68">
        <v>2584346</v>
      </c>
      <c r="H2725" s="68">
        <v>1915756</v>
      </c>
      <c r="I2725" s="70"/>
    </row>
    <row r="2726" spans="1:9" ht="29" thickBot="1" x14ac:dyDescent="0.4">
      <c r="A2726" s="60">
        <v>5</v>
      </c>
      <c r="B2726" s="62">
        <v>2021</v>
      </c>
      <c r="C2726" s="64" t="s">
        <v>188</v>
      </c>
      <c r="D2726" s="66">
        <v>2731</v>
      </c>
      <c r="E2726" s="66">
        <v>5012</v>
      </c>
      <c r="F2726" s="68">
        <v>34435559</v>
      </c>
      <c r="G2726" s="68">
        <v>30529074</v>
      </c>
      <c r="H2726" s="68">
        <v>21745637</v>
      </c>
      <c r="I2726" s="70"/>
    </row>
    <row r="2727" spans="1:9" ht="15" thickBot="1" x14ac:dyDescent="0.4">
      <c r="A2727" s="60">
        <v>5</v>
      </c>
      <c r="B2727" s="62">
        <v>2021</v>
      </c>
      <c r="C2727" s="64" t="s">
        <v>189</v>
      </c>
      <c r="D2727" s="62">
        <v>874</v>
      </c>
      <c r="E2727" s="66">
        <v>1330</v>
      </c>
      <c r="F2727" s="68">
        <v>8669069</v>
      </c>
      <c r="G2727" s="68">
        <v>7858932</v>
      </c>
      <c r="H2727" s="68">
        <v>2294107</v>
      </c>
      <c r="I2727" s="70"/>
    </row>
    <row r="2728" spans="1:9" ht="15" thickBot="1" x14ac:dyDescent="0.4">
      <c r="A2728" s="60">
        <v>5</v>
      </c>
      <c r="B2728" s="62">
        <v>2021</v>
      </c>
      <c r="C2728" s="64" t="s">
        <v>190</v>
      </c>
      <c r="D2728" s="66">
        <v>5028</v>
      </c>
      <c r="E2728" s="66">
        <v>11267</v>
      </c>
      <c r="F2728" s="68">
        <v>174192343</v>
      </c>
      <c r="G2728" s="68">
        <v>159564809</v>
      </c>
      <c r="H2728" s="68">
        <v>103355988</v>
      </c>
      <c r="I2728" s="70"/>
    </row>
    <row r="2729" spans="1:9" ht="15" thickBot="1" x14ac:dyDescent="0.4">
      <c r="A2729" s="60">
        <v>5</v>
      </c>
      <c r="B2729" s="62">
        <v>2021</v>
      </c>
      <c r="C2729" s="64" t="s">
        <v>191</v>
      </c>
      <c r="D2729" s="66">
        <v>3595</v>
      </c>
      <c r="E2729" s="66">
        <v>6935</v>
      </c>
      <c r="F2729" s="68">
        <v>75721058</v>
      </c>
      <c r="G2729" s="68">
        <v>64695406</v>
      </c>
      <c r="H2729" s="68">
        <v>37124627</v>
      </c>
      <c r="I2729" s="70"/>
    </row>
    <row r="2730" spans="1:9" ht="29" thickBot="1" x14ac:dyDescent="0.4">
      <c r="A2730" s="60">
        <v>5</v>
      </c>
      <c r="B2730" s="62">
        <v>2021</v>
      </c>
      <c r="C2730" s="64" t="s">
        <v>192</v>
      </c>
      <c r="D2730" s="66">
        <v>1307</v>
      </c>
      <c r="E2730" s="66">
        <v>2082</v>
      </c>
      <c r="F2730" s="68">
        <v>12250898</v>
      </c>
      <c r="G2730" s="68">
        <v>10881573</v>
      </c>
      <c r="H2730" s="68">
        <v>3498992</v>
      </c>
      <c r="I2730" s="70"/>
    </row>
    <row r="2731" spans="1:9" ht="15" thickBot="1" x14ac:dyDescent="0.4">
      <c r="A2731" s="60">
        <v>5</v>
      </c>
      <c r="B2731" s="62">
        <v>2021</v>
      </c>
      <c r="C2731" s="64" t="s">
        <v>96</v>
      </c>
      <c r="D2731" s="66">
        <v>10068</v>
      </c>
      <c r="E2731" s="66">
        <v>49432</v>
      </c>
      <c r="F2731" s="68">
        <v>1627721253</v>
      </c>
      <c r="G2731" s="68">
        <v>1156036831</v>
      </c>
      <c r="H2731" s="68">
        <v>594725319</v>
      </c>
      <c r="I2731" s="70"/>
    </row>
    <row r="2732" spans="1:9" ht="15" thickBot="1" x14ac:dyDescent="0.4">
      <c r="A2732" s="60">
        <v>5</v>
      </c>
      <c r="B2732" s="62">
        <v>2021</v>
      </c>
      <c r="C2732" s="64" t="s">
        <v>193</v>
      </c>
      <c r="D2732" s="66">
        <v>2121</v>
      </c>
      <c r="E2732" s="66">
        <v>3745</v>
      </c>
      <c r="F2732" s="68">
        <v>64798552</v>
      </c>
      <c r="G2732" s="68">
        <v>44823390</v>
      </c>
      <c r="H2732" s="68">
        <v>13439612</v>
      </c>
      <c r="I2732" s="70"/>
    </row>
    <row r="2733" spans="1:9" ht="15" thickBot="1" x14ac:dyDescent="0.4">
      <c r="A2733" s="61">
        <v>4</v>
      </c>
      <c r="B2733" s="63">
        <v>2021</v>
      </c>
      <c r="C2733" s="65" t="s">
        <v>144</v>
      </c>
      <c r="D2733" s="67">
        <v>50258</v>
      </c>
      <c r="E2733" s="67">
        <v>613919</v>
      </c>
      <c r="F2733" s="69">
        <v>25973051309</v>
      </c>
      <c r="G2733" s="69">
        <v>19963642845</v>
      </c>
      <c r="H2733" s="69">
        <v>10517324953</v>
      </c>
      <c r="I2733" s="70"/>
    </row>
    <row r="2734" spans="1:9" ht="15" thickBot="1" x14ac:dyDescent="0.4">
      <c r="A2734" s="60">
        <v>4</v>
      </c>
      <c r="B2734" s="62">
        <v>2021</v>
      </c>
      <c r="C2734" s="64" t="s">
        <v>83</v>
      </c>
      <c r="D2734" s="66">
        <v>12061</v>
      </c>
      <c r="E2734" s="66">
        <v>41737</v>
      </c>
      <c r="F2734" s="68">
        <v>3144813947</v>
      </c>
      <c r="G2734" s="68">
        <v>2329193337</v>
      </c>
      <c r="H2734" s="68">
        <v>1005488070</v>
      </c>
      <c r="I2734" s="70"/>
    </row>
    <row r="2735" spans="1:9" ht="15" thickBot="1" x14ac:dyDescent="0.4">
      <c r="A2735" s="60">
        <v>4</v>
      </c>
      <c r="B2735" s="62">
        <v>2021</v>
      </c>
      <c r="C2735" s="64" t="s">
        <v>145</v>
      </c>
      <c r="D2735" s="66">
        <v>2832</v>
      </c>
      <c r="E2735" s="66">
        <v>3785</v>
      </c>
      <c r="F2735" s="68">
        <v>64930579</v>
      </c>
      <c r="G2735" s="68">
        <v>52957733</v>
      </c>
      <c r="H2735" s="68">
        <v>30616310</v>
      </c>
      <c r="I2735" s="70"/>
    </row>
    <row r="2736" spans="1:9" ht="15" thickBot="1" x14ac:dyDescent="0.4">
      <c r="A2736" s="60">
        <v>4</v>
      </c>
      <c r="B2736" s="62">
        <v>2021</v>
      </c>
      <c r="C2736" s="64" t="s">
        <v>84</v>
      </c>
      <c r="D2736" s="66">
        <v>13551</v>
      </c>
      <c r="E2736" s="66">
        <v>46698</v>
      </c>
      <c r="F2736" s="68">
        <v>2841995281</v>
      </c>
      <c r="G2736" s="68">
        <v>2112174784</v>
      </c>
      <c r="H2736" s="68">
        <v>1231600279</v>
      </c>
      <c r="I2736" s="70"/>
    </row>
    <row r="2737" spans="1:9" ht="15" thickBot="1" x14ac:dyDescent="0.4">
      <c r="A2737" s="60">
        <v>4</v>
      </c>
      <c r="B2737" s="62">
        <v>2021</v>
      </c>
      <c r="C2737" s="64" t="s">
        <v>146</v>
      </c>
      <c r="D2737" s="66">
        <v>2840</v>
      </c>
      <c r="E2737" s="66">
        <v>3594</v>
      </c>
      <c r="F2737" s="68">
        <v>45625732</v>
      </c>
      <c r="G2737" s="68">
        <v>40356374</v>
      </c>
      <c r="H2737" s="68">
        <v>25163863</v>
      </c>
      <c r="I2737" s="70"/>
    </row>
    <row r="2738" spans="1:9" ht="15" thickBot="1" x14ac:dyDescent="0.4">
      <c r="A2738" s="60">
        <v>4</v>
      </c>
      <c r="B2738" s="62">
        <v>2021</v>
      </c>
      <c r="C2738" s="64" t="s">
        <v>147</v>
      </c>
      <c r="D2738" s="66">
        <v>1185</v>
      </c>
      <c r="E2738" s="66">
        <v>2046</v>
      </c>
      <c r="F2738" s="68">
        <v>11969439</v>
      </c>
      <c r="G2738" s="68">
        <v>10714261</v>
      </c>
      <c r="H2738" s="68">
        <v>5275044</v>
      </c>
      <c r="I2738" s="70"/>
    </row>
    <row r="2739" spans="1:9" ht="15" thickBot="1" x14ac:dyDescent="0.4">
      <c r="A2739" s="60">
        <v>4</v>
      </c>
      <c r="B2739" s="62">
        <v>2021</v>
      </c>
      <c r="C2739" s="64" t="s">
        <v>148</v>
      </c>
      <c r="D2739" s="66">
        <v>1044</v>
      </c>
      <c r="E2739" s="66">
        <v>1427</v>
      </c>
      <c r="F2739" s="68">
        <v>6884047</v>
      </c>
      <c r="G2739" s="68">
        <v>5980204</v>
      </c>
      <c r="H2739" s="68">
        <v>2853108</v>
      </c>
      <c r="I2739" s="70"/>
    </row>
    <row r="2740" spans="1:9" ht="15" thickBot="1" x14ac:dyDescent="0.4">
      <c r="A2740" s="60">
        <v>4</v>
      </c>
      <c r="B2740" s="62">
        <v>2021</v>
      </c>
      <c r="C2740" s="64" t="s">
        <v>97</v>
      </c>
      <c r="D2740" s="66">
        <v>11332</v>
      </c>
      <c r="E2740" s="66">
        <v>35853</v>
      </c>
      <c r="F2740" s="68">
        <v>1452757769</v>
      </c>
      <c r="G2740" s="68">
        <v>1126217880</v>
      </c>
      <c r="H2740" s="68">
        <v>573759806</v>
      </c>
      <c r="I2740" s="70"/>
    </row>
    <row r="2741" spans="1:9" ht="29" thickBot="1" x14ac:dyDescent="0.4">
      <c r="A2741" s="60">
        <v>4</v>
      </c>
      <c r="B2741" s="62">
        <v>2021</v>
      </c>
      <c r="C2741" s="64" t="s">
        <v>98</v>
      </c>
      <c r="D2741" s="66">
        <v>6099</v>
      </c>
      <c r="E2741" s="66">
        <v>6918</v>
      </c>
      <c r="F2741" s="68">
        <v>321110691</v>
      </c>
      <c r="G2741" s="68">
        <v>245575152</v>
      </c>
      <c r="H2741" s="68">
        <v>143758141</v>
      </c>
      <c r="I2741" s="70"/>
    </row>
    <row r="2742" spans="1:9" ht="15" thickBot="1" x14ac:dyDescent="0.4">
      <c r="A2742" s="60">
        <v>4</v>
      </c>
      <c r="B2742" s="62">
        <v>2021</v>
      </c>
      <c r="C2742" s="64" t="s">
        <v>149</v>
      </c>
      <c r="D2742" s="66">
        <v>3776</v>
      </c>
      <c r="E2742" s="66">
        <v>6734</v>
      </c>
      <c r="F2742" s="68">
        <v>81214677</v>
      </c>
      <c r="G2742" s="68">
        <v>70778753</v>
      </c>
      <c r="H2742" s="68">
        <v>42945915</v>
      </c>
      <c r="I2742" s="70"/>
    </row>
    <row r="2743" spans="1:9" ht="15" thickBot="1" x14ac:dyDescent="0.4">
      <c r="A2743" s="60">
        <v>4</v>
      </c>
      <c r="B2743" s="62">
        <v>2021</v>
      </c>
      <c r="C2743" s="64" t="s">
        <v>150</v>
      </c>
      <c r="D2743" s="62">
        <v>923</v>
      </c>
      <c r="E2743" s="66">
        <v>1377</v>
      </c>
      <c r="F2743" s="68">
        <v>9756255</v>
      </c>
      <c r="G2743" s="68">
        <v>8129223</v>
      </c>
      <c r="H2743" s="68">
        <v>3184628</v>
      </c>
      <c r="I2743" s="70"/>
    </row>
    <row r="2744" spans="1:9" ht="29" thickBot="1" x14ac:dyDescent="0.4">
      <c r="A2744" s="60">
        <v>4</v>
      </c>
      <c r="B2744" s="62">
        <v>2021</v>
      </c>
      <c r="C2744" s="64" t="s">
        <v>151</v>
      </c>
      <c r="D2744" s="66">
        <v>2501</v>
      </c>
      <c r="E2744" s="66">
        <v>4189</v>
      </c>
      <c r="F2744" s="68">
        <v>31802743</v>
      </c>
      <c r="G2744" s="68">
        <v>26134418</v>
      </c>
      <c r="H2744" s="68">
        <v>14956752</v>
      </c>
      <c r="I2744" s="70"/>
    </row>
    <row r="2745" spans="1:9" ht="15" thickBot="1" x14ac:dyDescent="0.4">
      <c r="A2745" s="60">
        <v>4</v>
      </c>
      <c r="B2745" s="62">
        <v>2021</v>
      </c>
      <c r="C2745" s="64" t="s">
        <v>152</v>
      </c>
      <c r="D2745" s="66">
        <v>1448</v>
      </c>
      <c r="E2745" s="66">
        <v>2851</v>
      </c>
      <c r="F2745" s="68">
        <v>14807244</v>
      </c>
      <c r="G2745" s="68">
        <v>12132433</v>
      </c>
      <c r="H2745" s="68">
        <v>6973211</v>
      </c>
      <c r="I2745" s="70"/>
    </row>
    <row r="2746" spans="1:9" ht="15" thickBot="1" x14ac:dyDescent="0.4">
      <c r="A2746" s="60">
        <v>4</v>
      </c>
      <c r="B2746" s="62">
        <v>2021</v>
      </c>
      <c r="C2746" s="64" t="s">
        <v>153</v>
      </c>
      <c r="D2746" s="66">
        <v>1005</v>
      </c>
      <c r="E2746" s="66">
        <v>1642</v>
      </c>
      <c r="F2746" s="68">
        <v>6037169</v>
      </c>
      <c r="G2746" s="68">
        <v>5468366</v>
      </c>
      <c r="H2746" s="68">
        <v>2631331</v>
      </c>
      <c r="I2746" s="70"/>
    </row>
    <row r="2747" spans="1:9" ht="15" thickBot="1" x14ac:dyDescent="0.4">
      <c r="A2747" s="60">
        <v>4</v>
      </c>
      <c r="B2747" s="62">
        <v>2021</v>
      </c>
      <c r="C2747" s="64" t="s">
        <v>154</v>
      </c>
      <c r="D2747" s="62">
        <v>918</v>
      </c>
      <c r="E2747" s="66">
        <v>1536</v>
      </c>
      <c r="F2747" s="68">
        <v>6035051</v>
      </c>
      <c r="G2747" s="68">
        <v>4734460</v>
      </c>
      <c r="H2747" s="68">
        <v>2896675</v>
      </c>
      <c r="I2747" s="70"/>
    </row>
    <row r="2748" spans="1:9" ht="15" thickBot="1" x14ac:dyDescent="0.4">
      <c r="A2748" s="60">
        <v>4</v>
      </c>
      <c r="B2748" s="62">
        <v>2021</v>
      </c>
      <c r="C2748" s="64" t="s">
        <v>155</v>
      </c>
      <c r="D2748" s="66">
        <v>1597</v>
      </c>
      <c r="E2748" s="66">
        <v>2236</v>
      </c>
      <c r="F2748" s="68">
        <v>12864539</v>
      </c>
      <c r="G2748" s="68">
        <v>11828934</v>
      </c>
      <c r="H2748" s="68">
        <v>5177616</v>
      </c>
      <c r="I2748" s="70"/>
    </row>
    <row r="2749" spans="1:9" ht="15" thickBot="1" x14ac:dyDescent="0.4">
      <c r="A2749" s="60">
        <v>4</v>
      </c>
      <c r="B2749" s="62">
        <v>2021</v>
      </c>
      <c r="C2749" s="64" t="s">
        <v>156</v>
      </c>
      <c r="D2749" s="66">
        <v>3590</v>
      </c>
      <c r="E2749" s="66">
        <v>7844</v>
      </c>
      <c r="F2749" s="68">
        <v>72145344</v>
      </c>
      <c r="G2749" s="68">
        <v>62012899</v>
      </c>
      <c r="H2749" s="68">
        <v>35125812</v>
      </c>
      <c r="I2749" s="70"/>
    </row>
    <row r="2750" spans="1:9" ht="15" thickBot="1" x14ac:dyDescent="0.4">
      <c r="A2750" s="60">
        <v>4</v>
      </c>
      <c r="B2750" s="62">
        <v>2021</v>
      </c>
      <c r="C2750" s="64" t="s">
        <v>86</v>
      </c>
      <c r="D2750" s="66">
        <v>16391</v>
      </c>
      <c r="E2750" s="66">
        <v>17876</v>
      </c>
      <c r="F2750" s="68">
        <v>4337081184</v>
      </c>
      <c r="G2750" s="68">
        <v>2777685487</v>
      </c>
      <c r="H2750" s="68">
        <v>1425547478</v>
      </c>
      <c r="I2750" s="70"/>
    </row>
    <row r="2751" spans="1:9" ht="15" thickBot="1" x14ac:dyDescent="0.4">
      <c r="A2751" s="60">
        <v>4</v>
      </c>
      <c r="B2751" s="62">
        <v>2021</v>
      </c>
      <c r="C2751" s="64" t="s">
        <v>157</v>
      </c>
      <c r="D2751" s="62">
        <v>842</v>
      </c>
      <c r="E2751" s="66">
        <v>1185</v>
      </c>
      <c r="F2751" s="68">
        <v>6438770</v>
      </c>
      <c r="G2751" s="68">
        <v>3489877</v>
      </c>
      <c r="H2751" s="68">
        <v>2030675</v>
      </c>
      <c r="I2751" s="70"/>
    </row>
    <row r="2752" spans="1:9" ht="15" thickBot="1" x14ac:dyDescent="0.4">
      <c r="A2752" s="60">
        <v>4</v>
      </c>
      <c r="B2752" s="62">
        <v>2021</v>
      </c>
      <c r="C2752" s="64" t="s">
        <v>87</v>
      </c>
      <c r="D2752" s="66">
        <v>10236</v>
      </c>
      <c r="E2752" s="66">
        <v>38387</v>
      </c>
      <c r="F2752" s="68">
        <v>1697869128</v>
      </c>
      <c r="G2752" s="68">
        <v>1360938266</v>
      </c>
      <c r="H2752" s="68">
        <v>703627414</v>
      </c>
      <c r="I2752" s="70"/>
    </row>
    <row r="2753" spans="1:9" ht="15" thickBot="1" x14ac:dyDescent="0.4">
      <c r="A2753" s="60">
        <v>4</v>
      </c>
      <c r="B2753" s="62">
        <v>2021</v>
      </c>
      <c r="C2753" s="64" t="s">
        <v>158</v>
      </c>
      <c r="D2753" s="66">
        <v>6142</v>
      </c>
      <c r="E2753" s="66">
        <v>18204</v>
      </c>
      <c r="F2753" s="68">
        <v>255754561</v>
      </c>
      <c r="G2753" s="68">
        <v>226629883</v>
      </c>
      <c r="H2753" s="68">
        <v>149522890</v>
      </c>
      <c r="I2753" s="70"/>
    </row>
    <row r="2754" spans="1:9" ht="15" thickBot="1" x14ac:dyDescent="0.4">
      <c r="A2754" s="60">
        <v>4</v>
      </c>
      <c r="B2754" s="62">
        <v>2021</v>
      </c>
      <c r="C2754" s="64" t="s">
        <v>88</v>
      </c>
      <c r="D2754" s="66">
        <v>12804</v>
      </c>
      <c r="E2754" s="66">
        <v>31796</v>
      </c>
      <c r="F2754" s="68">
        <v>2526538518</v>
      </c>
      <c r="G2754" s="68">
        <v>2089813620</v>
      </c>
      <c r="H2754" s="68">
        <v>1225843638</v>
      </c>
      <c r="I2754" s="70"/>
    </row>
    <row r="2755" spans="1:9" ht="15" thickBot="1" x14ac:dyDescent="0.4">
      <c r="A2755" s="60">
        <v>4</v>
      </c>
      <c r="B2755" s="62">
        <v>2021</v>
      </c>
      <c r="C2755" s="64" t="s">
        <v>159</v>
      </c>
      <c r="D2755" s="66">
        <v>3538</v>
      </c>
      <c r="E2755" s="66">
        <v>5537</v>
      </c>
      <c r="F2755" s="68">
        <v>46647683</v>
      </c>
      <c r="G2755" s="68">
        <v>42742413</v>
      </c>
      <c r="H2755" s="68">
        <v>26054308</v>
      </c>
      <c r="I2755" s="70"/>
    </row>
    <row r="2756" spans="1:9" ht="15" thickBot="1" x14ac:dyDescent="0.4">
      <c r="A2756" s="60">
        <v>4</v>
      </c>
      <c r="B2756" s="62">
        <v>2021</v>
      </c>
      <c r="C2756" s="64" t="s">
        <v>89</v>
      </c>
      <c r="D2756" s="66">
        <v>4048</v>
      </c>
      <c r="E2756" s="66">
        <v>7963</v>
      </c>
      <c r="F2756" s="68">
        <v>111199928</v>
      </c>
      <c r="G2756" s="68">
        <v>94392587</v>
      </c>
      <c r="H2756" s="68">
        <v>56751879</v>
      </c>
      <c r="I2756" s="70"/>
    </row>
    <row r="2757" spans="1:9" ht="15" thickBot="1" x14ac:dyDescent="0.4">
      <c r="A2757" s="60">
        <v>4</v>
      </c>
      <c r="B2757" s="62">
        <v>2021</v>
      </c>
      <c r="C2757" s="64" t="s">
        <v>90</v>
      </c>
      <c r="D2757" s="66">
        <v>5960</v>
      </c>
      <c r="E2757" s="66">
        <v>14532</v>
      </c>
      <c r="F2757" s="68">
        <v>327338363</v>
      </c>
      <c r="G2757" s="68">
        <v>289103879</v>
      </c>
      <c r="H2757" s="68">
        <v>136195027</v>
      </c>
      <c r="I2757" s="70"/>
    </row>
    <row r="2758" spans="1:9" ht="15" thickBot="1" x14ac:dyDescent="0.4">
      <c r="A2758" s="60">
        <v>4</v>
      </c>
      <c r="B2758" s="62">
        <v>2021</v>
      </c>
      <c r="C2758" s="64" t="s">
        <v>160</v>
      </c>
      <c r="D2758" s="66">
        <v>1864</v>
      </c>
      <c r="E2758" s="66">
        <v>2521</v>
      </c>
      <c r="F2758" s="68">
        <v>18589585</v>
      </c>
      <c r="G2758" s="68">
        <v>15432259</v>
      </c>
      <c r="H2758" s="68">
        <v>11461939</v>
      </c>
      <c r="I2758" s="70"/>
    </row>
    <row r="2759" spans="1:9" ht="15" thickBot="1" x14ac:dyDescent="0.4">
      <c r="A2759" s="60">
        <v>4</v>
      </c>
      <c r="B2759" s="62">
        <v>2021</v>
      </c>
      <c r="C2759" s="64" t="s">
        <v>161</v>
      </c>
      <c r="D2759" s="66">
        <v>3446</v>
      </c>
      <c r="E2759" s="66">
        <v>7540</v>
      </c>
      <c r="F2759" s="68">
        <v>69612864</v>
      </c>
      <c r="G2759" s="68">
        <v>62586582</v>
      </c>
      <c r="H2759" s="68">
        <v>40354963</v>
      </c>
      <c r="I2759" s="70"/>
    </row>
    <row r="2760" spans="1:9" ht="15" thickBot="1" x14ac:dyDescent="0.4">
      <c r="A2760" s="60">
        <v>4</v>
      </c>
      <c r="B2760" s="62">
        <v>2021</v>
      </c>
      <c r="C2760" s="64" t="s">
        <v>162</v>
      </c>
      <c r="D2760" s="66">
        <v>3547</v>
      </c>
      <c r="E2760" s="66">
        <v>6301</v>
      </c>
      <c r="F2760" s="68">
        <v>60635089</v>
      </c>
      <c r="G2760" s="68">
        <v>52123019</v>
      </c>
      <c r="H2760" s="68">
        <v>30961071</v>
      </c>
      <c r="I2760" s="70"/>
    </row>
    <row r="2761" spans="1:9" ht="15" thickBot="1" x14ac:dyDescent="0.4">
      <c r="A2761" s="60">
        <v>4</v>
      </c>
      <c r="B2761" s="62">
        <v>2021</v>
      </c>
      <c r="C2761" s="64" t="s">
        <v>163</v>
      </c>
      <c r="D2761" s="62">
        <v>721</v>
      </c>
      <c r="E2761" s="62">
        <v>849</v>
      </c>
      <c r="F2761" s="68">
        <v>1741646</v>
      </c>
      <c r="G2761" s="68">
        <v>1635178</v>
      </c>
      <c r="H2761" s="68">
        <v>1102069</v>
      </c>
      <c r="I2761" s="70"/>
    </row>
    <row r="2762" spans="1:9" ht="15" thickBot="1" x14ac:dyDescent="0.4">
      <c r="A2762" s="60">
        <v>4</v>
      </c>
      <c r="B2762" s="62">
        <v>2021</v>
      </c>
      <c r="C2762" s="64" t="s">
        <v>164</v>
      </c>
      <c r="D2762" s="66">
        <v>1808</v>
      </c>
      <c r="E2762" s="66">
        <v>2744</v>
      </c>
      <c r="F2762" s="68">
        <v>17198630</v>
      </c>
      <c r="G2762" s="68">
        <v>15043632</v>
      </c>
      <c r="H2762" s="68">
        <v>6862117</v>
      </c>
      <c r="I2762" s="70"/>
    </row>
    <row r="2763" spans="1:9" ht="15" thickBot="1" x14ac:dyDescent="0.4">
      <c r="A2763" s="60">
        <v>4</v>
      </c>
      <c r="B2763" s="62">
        <v>2021</v>
      </c>
      <c r="C2763" s="64" t="s">
        <v>165</v>
      </c>
      <c r="D2763" s="62">
        <v>782</v>
      </c>
      <c r="E2763" s="66">
        <v>1005</v>
      </c>
      <c r="F2763" s="68">
        <v>3591948</v>
      </c>
      <c r="G2763" s="68">
        <v>2867622</v>
      </c>
      <c r="H2763" s="68">
        <v>1725041</v>
      </c>
      <c r="I2763" s="70"/>
    </row>
    <row r="2764" spans="1:9" ht="15" thickBot="1" x14ac:dyDescent="0.4">
      <c r="A2764" s="60">
        <v>4</v>
      </c>
      <c r="B2764" s="62">
        <v>2021</v>
      </c>
      <c r="C2764" s="64" t="s">
        <v>91</v>
      </c>
      <c r="D2764" s="66">
        <v>12827</v>
      </c>
      <c r="E2764" s="66">
        <v>45777</v>
      </c>
      <c r="F2764" s="68">
        <v>2267930763</v>
      </c>
      <c r="G2764" s="68">
        <v>1928907166</v>
      </c>
      <c r="H2764" s="68">
        <v>942958479</v>
      </c>
      <c r="I2764" s="70"/>
    </row>
    <row r="2765" spans="1:9" ht="15" thickBot="1" x14ac:dyDescent="0.4">
      <c r="A2765" s="60">
        <v>4</v>
      </c>
      <c r="B2765" s="62">
        <v>2021</v>
      </c>
      <c r="C2765" s="64" t="s">
        <v>166</v>
      </c>
      <c r="D2765" s="62">
        <v>741</v>
      </c>
      <c r="E2765" s="66">
        <v>1077</v>
      </c>
      <c r="F2765" s="68">
        <v>5850992</v>
      </c>
      <c r="G2765" s="68">
        <v>5263840</v>
      </c>
      <c r="H2765" s="68">
        <v>1521936</v>
      </c>
      <c r="I2765" s="70"/>
    </row>
    <row r="2766" spans="1:9" ht="29" thickBot="1" x14ac:dyDescent="0.4">
      <c r="A2766" s="60">
        <v>4</v>
      </c>
      <c r="B2766" s="62">
        <v>2021</v>
      </c>
      <c r="C2766" s="64" t="s">
        <v>167</v>
      </c>
      <c r="D2766" s="66">
        <v>1945</v>
      </c>
      <c r="E2766" s="66">
        <v>3544</v>
      </c>
      <c r="F2766" s="68">
        <v>46074718</v>
      </c>
      <c r="G2766" s="68">
        <v>39428550</v>
      </c>
      <c r="H2766" s="68">
        <v>12044132</v>
      </c>
      <c r="I2766" s="70"/>
    </row>
    <row r="2767" spans="1:9" ht="15" thickBot="1" x14ac:dyDescent="0.4">
      <c r="A2767" s="60">
        <v>4</v>
      </c>
      <c r="B2767" s="62">
        <v>2021</v>
      </c>
      <c r="C2767" s="64" t="s">
        <v>92</v>
      </c>
      <c r="D2767" s="66">
        <v>5580</v>
      </c>
      <c r="E2767" s="66">
        <v>9490</v>
      </c>
      <c r="F2767" s="68">
        <v>225053974</v>
      </c>
      <c r="G2767" s="68">
        <v>191401981</v>
      </c>
      <c r="H2767" s="68">
        <v>114158794</v>
      </c>
      <c r="I2767" s="70"/>
    </row>
    <row r="2768" spans="1:9" ht="15" thickBot="1" x14ac:dyDescent="0.4">
      <c r="A2768" s="60">
        <v>4</v>
      </c>
      <c r="B2768" s="62">
        <v>2021</v>
      </c>
      <c r="C2768" s="64" t="s">
        <v>168</v>
      </c>
      <c r="D2768" s="66">
        <v>1976</v>
      </c>
      <c r="E2768" s="66">
        <v>2503</v>
      </c>
      <c r="F2768" s="68">
        <v>17883949</v>
      </c>
      <c r="G2768" s="68">
        <v>14990185</v>
      </c>
      <c r="H2768" s="68">
        <v>8079335</v>
      </c>
      <c r="I2768" s="70"/>
    </row>
    <row r="2769" spans="1:9" ht="15" thickBot="1" x14ac:dyDescent="0.4">
      <c r="A2769" s="60">
        <v>4</v>
      </c>
      <c r="B2769" s="62">
        <v>2021</v>
      </c>
      <c r="C2769" s="64" t="s">
        <v>93</v>
      </c>
      <c r="D2769" s="66">
        <v>11215</v>
      </c>
      <c r="E2769" s="66">
        <v>33436</v>
      </c>
      <c r="F2769" s="68">
        <v>1451102072</v>
      </c>
      <c r="G2769" s="68">
        <v>1135209960</v>
      </c>
      <c r="H2769" s="68">
        <v>656623008</v>
      </c>
      <c r="I2769" s="70"/>
    </row>
    <row r="2770" spans="1:9" ht="29" thickBot="1" x14ac:dyDescent="0.4">
      <c r="A2770" s="60">
        <v>4</v>
      </c>
      <c r="B2770" s="62">
        <v>2021</v>
      </c>
      <c r="C2770" s="64" t="s">
        <v>169</v>
      </c>
      <c r="D2770" s="66">
        <v>2478</v>
      </c>
      <c r="E2770" s="66">
        <v>4050</v>
      </c>
      <c r="F2770" s="68">
        <v>44879501</v>
      </c>
      <c r="G2770" s="68">
        <v>40628803</v>
      </c>
      <c r="H2770" s="68">
        <v>20136476</v>
      </c>
      <c r="I2770" s="70"/>
    </row>
    <row r="2771" spans="1:9" ht="15" thickBot="1" x14ac:dyDescent="0.4">
      <c r="A2771" s="60">
        <v>4</v>
      </c>
      <c r="B2771" s="62">
        <v>2021</v>
      </c>
      <c r="C2771" s="64" t="s">
        <v>170</v>
      </c>
      <c r="D2771" s="66">
        <v>1609</v>
      </c>
      <c r="E2771" s="66">
        <v>2582</v>
      </c>
      <c r="F2771" s="68">
        <v>25546577</v>
      </c>
      <c r="G2771" s="68">
        <v>23144111</v>
      </c>
      <c r="H2771" s="68">
        <v>8330491</v>
      </c>
      <c r="I2771" s="70"/>
    </row>
    <row r="2772" spans="1:9" ht="15" thickBot="1" x14ac:dyDescent="0.4">
      <c r="A2772" s="60">
        <v>4</v>
      </c>
      <c r="B2772" s="62">
        <v>2021</v>
      </c>
      <c r="C2772" s="64" t="s">
        <v>171</v>
      </c>
      <c r="D2772" s="66">
        <v>2956</v>
      </c>
      <c r="E2772" s="66">
        <v>5010</v>
      </c>
      <c r="F2772" s="68">
        <v>78158191</v>
      </c>
      <c r="G2772" s="68">
        <v>67406341</v>
      </c>
      <c r="H2772" s="68">
        <v>32756770</v>
      </c>
      <c r="I2772" s="70"/>
    </row>
    <row r="2773" spans="1:9" ht="15" thickBot="1" x14ac:dyDescent="0.4">
      <c r="A2773" s="60">
        <v>4</v>
      </c>
      <c r="B2773" s="62">
        <v>2021</v>
      </c>
      <c r="C2773" s="64" t="s">
        <v>94</v>
      </c>
      <c r="D2773" s="66">
        <v>7432</v>
      </c>
      <c r="E2773" s="66">
        <v>16275</v>
      </c>
      <c r="F2773" s="68">
        <v>729544069</v>
      </c>
      <c r="G2773" s="68">
        <v>628365233</v>
      </c>
      <c r="H2773" s="68">
        <v>300293170</v>
      </c>
      <c r="I2773" s="70"/>
    </row>
    <row r="2774" spans="1:9" ht="15" thickBot="1" x14ac:dyDescent="0.4">
      <c r="A2774" s="60">
        <v>4</v>
      </c>
      <c r="B2774" s="62">
        <v>2021</v>
      </c>
      <c r="C2774" s="64" t="s">
        <v>172</v>
      </c>
      <c r="D2774" s="62">
        <v>731</v>
      </c>
      <c r="E2774" s="62">
        <v>847</v>
      </c>
      <c r="F2774" s="68">
        <v>2430442</v>
      </c>
      <c r="G2774" s="68">
        <v>2129738</v>
      </c>
      <c r="H2774" s="68">
        <v>1314999</v>
      </c>
      <c r="I2774" s="70"/>
    </row>
    <row r="2775" spans="1:9" ht="15" thickBot="1" x14ac:dyDescent="0.4">
      <c r="A2775" s="60">
        <v>4</v>
      </c>
      <c r="B2775" s="62">
        <v>2021</v>
      </c>
      <c r="C2775" s="64" t="s">
        <v>173</v>
      </c>
      <c r="D2775" s="66">
        <v>2501</v>
      </c>
      <c r="E2775" s="66">
        <v>3377</v>
      </c>
      <c r="F2775" s="68">
        <v>46485239</v>
      </c>
      <c r="G2775" s="68">
        <v>38589109</v>
      </c>
      <c r="H2775" s="68">
        <v>21861645</v>
      </c>
      <c r="I2775" s="70"/>
    </row>
    <row r="2776" spans="1:9" ht="29" thickBot="1" x14ac:dyDescent="0.4">
      <c r="A2776" s="60">
        <v>4</v>
      </c>
      <c r="B2776" s="62">
        <v>2021</v>
      </c>
      <c r="C2776" s="64" t="s">
        <v>174</v>
      </c>
      <c r="D2776" s="66">
        <v>3425</v>
      </c>
      <c r="E2776" s="66">
        <v>6152</v>
      </c>
      <c r="F2776" s="68">
        <v>81190315</v>
      </c>
      <c r="G2776" s="68">
        <v>72378067</v>
      </c>
      <c r="H2776" s="68">
        <v>39044550</v>
      </c>
      <c r="I2776" s="70"/>
    </row>
    <row r="2777" spans="1:9" ht="15" thickBot="1" x14ac:dyDescent="0.4">
      <c r="A2777" s="60">
        <v>4</v>
      </c>
      <c r="B2777" s="62">
        <v>2021</v>
      </c>
      <c r="C2777" s="64" t="s">
        <v>175</v>
      </c>
      <c r="D2777" s="66">
        <v>4620</v>
      </c>
      <c r="E2777" s="66">
        <v>7645</v>
      </c>
      <c r="F2777" s="68">
        <v>156493737</v>
      </c>
      <c r="G2777" s="68">
        <v>132521904</v>
      </c>
      <c r="H2777" s="68">
        <v>78368344</v>
      </c>
      <c r="I2777" s="70"/>
    </row>
    <row r="2778" spans="1:9" ht="15" thickBot="1" x14ac:dyDescent="0.4">
      <c r="A2778" s="60">
        <v>4</v>
      </c>
      <c r="B2778" s="62">
        <v>2021</v>
      </c>
      <c r="C2778" s="64" t="s">
        <v>176</v>
      </c>
      <c r="D2778" s="66">
        <v>3568</v>
      </c>
      <c r="E2778" s="66">
        <v>7011</v>
      </c>
      <c r="F2778" s="68">
        <v>123630734</v>
      </c>
      <c r="G2778" s="68">
        <v>104095252</v>
      </c>
      <c r="H2778" s="68">
        <v>41226251</v>
      </c>
      <c r="I2778" s="70"/>
    </row>
    <row r="2779" spans="1:9" ht="15" thickBot="1" x14ac:dyDescent="0.4">
      <c r="A2779" s="60">
        <v>4</v>
      </c>
      <c r="B2779" s="62">
        <v>2021</v>
      </c>
      <c r="C2779" s="64" t="s">
        <v>177</v>
      </c>
      <c r="D2779" s="66">
        <v>2574</v>
      </c>
      <c r="E2779" s="66">
        <v>5133</v>
      </c>
      <c r="F2779" s="68">
        <v>67671523</v>
      </c>
      <c r="G2779" s="68">
        <v>52846945</v>
      </c>
      <c r="H2779" s="68">
        <v>19928860</v>
      </c>
      <c r="I2779" s="70"/>
    </row>
    <row r="2780" spans="1:9" ht="15" thickBot="1" x14ac:dyDescent="0.4">
      <c r="A2780" s="60">
        <v>4</v>
      </c>
      <c r="B2780" s="62">
        <v>2021</v>
      </c>
      <c r="C2780" s="64" t="s">
        <v>178</v>
      </c>
      <c r="D2780" s="66">
        <v>2029</v>
      </c>
      <c r="E2780" s="66">
        <v>2994</v>
      </c>
      <c r="F2780" s="68">
        <v>13751390</v>
      </c>
      <c r="G2780" s="68">
        <v>12462836</v>
      </c>
      <c r="H2780" s="68">
        <v>8322265</v>
      </c>
      <c r="I2780" s="70"/>
    </row>
    <row r="2781" spans="1:9" ht="15" thickBot="1" x14ac:dyDescent="0.4">
      <c r="A2781" s="60">
        <v>4</v>
      </c>
      <c r="B2781" s="62">
        <v>2021</v>
      </c>
      <c r="C2781" s="64" t="s">
        <v>179</v>
      </c>
      <c r="D2781" s="66">
        <v>2886</v>
      </c>
      <c r="E2781" s="66">
        <v>5768</v>
      </c>
      <c r="F2781" s="68">
        <v>32980388</v>
      </c>
      <c r="G2781" s="68">
        <v>27306006</v>
      </c>
      <c r="H2781" s="68">
        <v>16172951</v>
      </c>
      <c r="I2781" s="70"/>
    </row>
    <row r="2782" spans="1:9" ht="15" thickBot="1" x14ac:dyDescent="0.4">
      <c r="A2782" s="60">
        <v>4</v>
      </c>
      <c r="B2782" s="62">
        <v>2021</v>
      </c>
      <c r="C2782" s="64" t="s">
        <v>180</v>
      </c>
      <c r="D2782" s="66">
        <v>1383</v>
      </c>
      <c r="E2782" s="66">
        <v>2201</v>
      </c>
      <c r="F2782" s="68">
        <v>26920753</v>
      </c>
      <c r="G2782" s="68">
        <v>17465186</v>
      </c>
      <c r="H2782" s="68">
        <v>4374607</v>
      </c>
      <c r="I2782" s="70"/>
    </row>
    <row r="2783" spans="1:9" ht="15" thickBot="1" x14ac:dyDescent="0.4">
      <c r="A2783" s="60">
        <v>4</v>
      </c>
      <c r="B2783" s="62">
        <v>2021</v>
      </c>
      <c r="C2783" s="64" t="s">
        <v>181</v>
      </c>
      <c r="D2783" s="66">
        <v>4423</v>
      </c>
      <c r="E2783" s="66">
        <v>8001</v>
      </c>
      <c r="F2783" s="68">
        <v>137182774</v>
      </c>
      <c r="G2783" s="68">
        <v>128485136</v>
      </c>
      <c r="H2783" s="68">
        <v>85031454</v>
      </c>
      <c r="I2783" s="70"/>
    </row>
    <row r="2784" spans="1:9" ht="15" thickBot="1" x14ac:dyDescent="0.4">
      <c r="A2784" s="60">
        <v>4</v>
      </c>
      <c r="B2784" s="62">
        <v>2021</v>
      </c>
      <c r="C2784" s="64" t="s">
        <v>182</v>
      </c>
      <c r="D2784" s="66">
        <v>2113</v>
      </c>
      <c r="E2784" s="66">
        <v>3531</v>
      </c>
      <c r="F2784" s="68">
        <v>45548406</v>
      </c>
      <c r="G2784" s="68">
        <v>39253940</v>
      </c>
      <c r="H2784" s="68">
        <v>16645242</v>
      </c>
      <c r="I2784" s="70"/>
    </row>
    <row r="2785" spans="1:9" ht="15" thickBot="1" x14ac:dyDescent="0.4">
      <c r="A2785" s="60">
        <v>4</v>
      </c>
      <c r="B2785" s="62">
        <v>2021</v>
      </c>
      <c r="C2785" s="64" t="s">
        <v>95</v>
      </c>
      <c r="D2785" s="66">
        <v>7093</v>
      </c>
      <c r="E2785" s="66">
        <v>12851</v>
      </c>
      <c r="F2785" s="68">
        <v>621947583</v>
      </c>
      <c r="G2785" s="68">
        <v>497888524</v>
      </c>
      <c r="H2785" s="68">
        <v>268380603</v>
      </c>
      <c r="I2785" s="70"/>
    </row>
    <row r="2786" spans="1:9" ht="29" thickBot="1" x14ac:dyDescent="0.4">
      <c r="A2786" s="60">
        <v>4</v>
      </c>
      <c r="B2786" s="62">
        <v>2021</v>
      </c>
      <c r="C2786" s="64" t="s">
        <v>183</v>
      </c>
      <c r="D2786" s="66">
        <v>1870</v>
      </c>
      <c r="E2786" s="66">
        <v>2730</v>
      </c>
      <c r="F2786" s="68">
        <v>38466406</v>
      </c>
      <c r="G2786" s="68">
        <v>24952826</v>
      </c>
      <c r="H2786" s="68">
        <v>14681622</v>
      </c>
      <c r="I2786" s="70"/>
    </row>
    <row r="2787" spans="1:9" ht="29" thickBot="1" x14ac:dyDescent="0.4">
      <c r="A2787" s="60">
        <v>4</v>
      </c>
      <c r="B2787" s="62">
        <v>2021</v>
      </c>
      <c r="C2787" s="64" t="s">
        <v>184</v>
      </c>
      <c r="D2787" s="66">
        <v>2353</v>
      </c>
      <c r="E2787" s="66">
        <v>4293</v>
      </c>
      <c r="F2787" s="68">
        <v>38530911</v>
      </c>
      <c r="G2787" s="68">
        <v>32739122</v>
      </c>
      <c r="H2787" s="68">
        <v>13411199</v>
      </c>
      <c r="I2787" s="70"/>
    </row>
    <row r="2788" spans="1:9" ht="15" thickBot="1" x14ac:dyDescent="0.4">
      <c r="A2788" s="60">
        <v>4</v>
      </c>
      <c r="B2788" s="62">
        <v>2021</v>
      </c>
      <c r="C2788" s="64" t="s">
        <v>185</v>
      </c>
      <c r="D2788" s="66">
        <v>4523</v>
      </c>
      <c r="E2788" s="66">
        <v>7870</v>
      </c>
      <c r="F2788" s="68">
        <v>104101626</v>
      </c>
      <c r="G2788" s="68">
        <v>90429066</v>
      </c>
      <c r="H2788" s="68">
        <v>58467343</v>
      </c>
      <c r="I2788" s="70"/>
    </row>
    <row r="2789" spans="1:9" ht="15" thickBot="1" x14ac:dyDescent="0.4">
      <c r="A2789" s="60">
        <v>4</v>
      </c>
      <c r="B2789" s="62">
        <v>2021</v>
      </c>
      <c r="C2789" s="64" t="s">
        <v>186</v>
      </c>
      <c r="D2789" s="66">
        <v>1517</v>
      </c>
      <c r="E2789" s="66">
        <v>2534</v>
      </c>
      <c r="F2789" s="68">
        <v>15353730</v>
      </c>
      <c r="G2789" s="68">
        <v>14333075</v>
      </c>
      <c r="H2789" s="68">
        <v>5313453</v>
      </c>
      <c r="I2789" s="70"/>
    </row>
    <row r="2790" spans="1:9" ht="15" thickBot="1" x14ac:dyDescent="0.4">
      <c r="A2790" s="60">
        <v>4</v>
      </c>
      <c r="B2790" s="62">
        <v>2021</v>
      </c>
      <c r="C2790" s="64" t="s">
        <v>187</v>
      </c>
      <c r="D2790" s="62">
        <v>636</v>
      </c>
      <c r="E2790" s="62">
        <v>690</v>
      </c>
      <c r="F2790" s="68">
        <v>2248401</v>
      </c>
      <c r="G2790" s="68">
        <v>1689617</v>
      </c>
      <c r="H2790" s="68">
        <v>1240833</v>
      </c>
      <c r="I2790" s="70"/>
    </row>
    <row r="2791" spans="1:9" ht="29" thickBot="1" x14ac:dyDescent="0.4">
      <c r="A2791" s="60">
        <v>4</v>
      </c>
      <c r="B2791" s="62">
        <v>2021</v>
      </c>
      <c r="C2791" s="64" t="s">
        <v>188</v>
      </c>
      <c r="D2791" s="66">
        <v>2609</v>
      </c>
      <c r="E2791" s="66">
        <v>4718</v>
      </c>
      <c r="F2791" s="68">
        <v>30890460</v>
      </c>
      <c r="G2791" s="68">
        <v>27326921</v>
      </c>
      <c r="H2791" s="68">
        <v>17726277</v>
      </c>
      <c r="I2791" s="70"/>
    </row>
    <row r="2792" spans="1:9" ht="15" thickBot="1" x14ac:dyDescent="0.4">
      <c r="A2792" s="60">
        <v>4</v>
      </c>
      <c r="B2792" s="62">
        <v>2021</v>
      </c>
      <c r="C2792" s="64" t="s">
        <v>189</v>
      </c>
      <c r="D2792" s="62">
        <v>896</v>
      </c>
      <c r="E2792" s="66">
        <v>1339</v>
      </c>
      <c r="F2792" s="68">
        <v>7601081</v>
      </c>
      <c r="G2792" s="68">
        <v>6943652</v>
      </c>
      <c r="H2792" s="68">
        <v>1972941</v>
      </c>
      <c r="I2792" s="70"/>
    </row>
    <row r="2793" spans="1:9" ht="15" thickBot="1" x14ac:dyDescent="0.4">
      <c r="A2793" s="60">
        <v>4</v>
      </c>
      <c r="B2793" s="62">
        <v>2021</v>
      </c>
      <c r="C2793" s="64" t="s">
        <v>190</v>
      </c>
      <c r="D2793" s="66">
        <v>4980</v>
      </c>
      <c r="E2793" s="66">
        <v>11218</v>
      </c>
      <c r="F2793" s="68">
        <v>205909227</v>
      </c>
      <c r="G2793" s="68">
        <v>190982234</v>
      </c>
      <c r="H2793" s="68">
        <v>120910324</v>
      </c>
      <c r="I2793" s="70"/>
    </row>
    <row r="2794" spans="1:9" ht="15" thickBot="1" x14ac:dyDescent="0.4">
      <c r="A2794" s="60">
        <v>4</v>
      </c>
      <c r="B2794" s="62">
        <v>2021</v>
      </c>
      <c r="C2794" s="64" t="s">
        <v>191</v>
      </c>
      <c r="D2794" s="66">
        <v>3476</v>
      </c>
      <c r="E2794" s="66">
        <v>6760</v>
      </c>
      <c r="F2794" s="68">
        <v>59935985</v>
      </c>
      <c r="G2794" s="68">
        <v>52923956</v>
      </c>
      <c r="H2794" s="68">
        <v>34080636</v>
      </c>
      <c r="I2794" s="70"/>
    </row>
    <row r="2795" spans="1:9" ht="29" thickBot="1" x14ac:dyDescent="0.4">
      <c r="A2795" s="60">
        <v>4</v>
      </c>
      <c r="B2795" s="62">
        <v>2021</v>
      </c>
      <c r="C2795" s="64" t="s">
        <v>192</v>
      </c>
      <c r="D2795" s="66">
        <v>1332</v>
      </c>
      <c r="E2795" s="66">
        <v>2102</v>
      </c>
      <c r="F2795" s="68">
        <v>11086346</v>
      </c>
      <c r="G2795" s="68">
        <v>9281827</v>
      </c>
      <c r="H2795" s="68">
        <v>3877673</v>
      </c>
      <c r="I2795" s="70"/>
    </row>
    <row r="2796" spans="1:9" ht="15" thickBot="1" x14ac:dyDescent="0.4">
      <c r="A2796" s="60">
        <v>4</v>
      </c>
      <c r="B2796" s="62">
        <v>2021</v>
      </c>
      <c r="C2796" s="64" t="s">
        <v>96</v>
      </c>
      <c r="D2796" s="66">
        <v>9957</v>
      </c>
      <c r="E2796" s="66">
        <v>49627</v>
      </c>
      <c r="F2796" s="68">
        <v>1551609889</v>
      </c>
      <c r="G2796" s="68">
        <v>1113430123</v>
      </c>
      <c r="H2796" s="68">
        <v>583084937</v>
      </c>
      <c r="I2796" s="70"/>
    </row>
    <row r="2797" spans="1:9" ht="15" thickBot="1" x14ac:dyDescent="0.4">
      <c r="A2797" s="60">
        <v>4</v>
      </c>
      <c r="B2797" s="62">
        <v>2021</v>
      </c>
      <c r="C2797" s="64" t="s">
        <v>193</v>
      </c>
      <c r="D2797" s="66">
        <v>2210</v>
      </c>
      <c r="E2797" s="66">
        <v>3876</v>
      </c>
      <c r="F2797" s="68">
        <v>54070754</v>
      </c>
      <c r="G2797" s="68">
        <v>39568097</v>
      </c>
      <c r="H2797" s="68">
        <v>14536281</v>
      </c>
      <c r="I2797" s="70"/>
    </row>
    <row r="2798" spans="1:9" ht="15" thickBot="1" x14ac:dyDescent="0.4">
      <c r="A2798" s="61">
        <v>3</v>
      </c>
      <c r="B2798" s="63">
        <v>2021</v>
      </c>
      <c r="C2798" s="65" t="s">
        <v>144</v>
      </c>
      <c r="D2798" s="67">
        <v>77368</v>
      </c>
      <c r="E2798" s="67">
        <v>668760</v>
      </c>
      <c r="F2798" s="69">
        <v>30371975000</v>
      </c>
      <c r="G2798" s="69">
        <v>22516333000</v>
      </c>
      <c r="H2798" s="69">
        <v>10792984000</v>
      </c>
      <c r="I2798" s="70"/>
    </row>
    <row r="2799" spans="1:9" ht="15" thickBot="1" x14ac:dyDescent="0.4">
      <c r="A2799" s="60">
        <v>3</v>
      </c>
      <c r="B2799" s="62">
        <v>2021</v>
      </c>
      <c r="C2799" s="64" t="s">
        <v>83</v>
      </c>
      <c r="D2799" s="66">
        <v>14501</v>
      </c>
      <c r="E2799" s="66">
        <v>45548</v>
      </c>
      <c r="F2799" s="68">
        <v>3701392000</v>
      </c>
      <c r="G2799" s="68">
        <v>2521118000</v>
      </c>
      <c r="H2799" s="68">
        <v>984642000</v>
      </c>
      <c r="I2799" s="70"/>
    </row>
    <row r="2800" spans="1:9" ht="15" thickBot="1" x14ac:dyDescent="0.4">
      <c r="A2800" s="60">
        <v>3</v>
      </c>
      <c r="B2800" s="62">
        <v>2021</v>
      </c>
      <c r="C2800" s="64" t="s">
        <v>145</v>
      </c>
      <c r="D2800" s="66">
        <v>3049</v>
      </c>
      <c r="E2800" s="66">
        <v>4029</v>
      </c>
      <c r="F2800" s="68">
        <v>64085000</v>
      </c>
      <c r="G2800" s="68">
        <v>52800000</v>
      </c>
      <c r="H2800" s="68">
        <v>29713000</v>
      </c>
      <c r="I2800" s="70"/>
    </row>
    <row r="2801" spans="1:9" ht="15" thickBot="1" x14ac:dyDescent="0.4">
      <c r="A2801" s="60">
        <v>3</v>
      </c>
      <c r="B2801" s="62">
        <v>2021</v>
      </c>
      <c r="C2801" s="64" t="s">
        <v>84</v>
      </c>
      <c r="D2801" s="66">
        <v>16756</v>
      </c>
      <c r="E2801" s="66">
        <v>51594</v>
      </c>
      <c r="F2801" s="68">
        <v>3196090000</v>
      </c>
      <c r="G2801" s="68">
        <v>2338259000</v>
      </c>
      <c r="H2801" s="68">
        <v>1228097000</v>
      </c>
      <c r="I2801" s="70"/>
    </row>
    <row r="2802" spans="1:9" ht="15" thickBot="1" x14ac:dyDescent="0.4">
      <c r="A2802" s="60">
        <v>3</v>
      </c>
      <c r="B2802" s="62">
        <v>2021</v>
      </c>
      <c r="C2802" s="64" t="s">
        <v>146</v>
      </c>
      <c r="D2802" s="66">
        <v>3097</v>
      </c>
      <c r="E2802" s="66">
        <v>3941</v>
      </c>
      <c r="F2802" s="68">
        <v>53611000</v>
      </c>
      <c r="G2802" s="68">
        <v>47922000</v>
      </c>
      <c r="H2802" s="68">
        <v>28817000</v>
      </c>
      <c r="I2802" s="70"/>
    </row>
    <row r="2803" spans="1:9" ht="15" thickBot="1" x14ac:dyDescent="0.4">
      <c r="A2803" s="60">
        <v>3</v>
      </c>
      <c r="B2803" s="62">
        <v>2021</v>
      </c>
      <c r="C2803" s="64" t="s">
        <v>147</v>
      </c>
      <c r="D2803" s="66">
        <v>1257</v>
      </c>
      <c r="E2803" s="66">
        <v>2175</v>
      </c>
      <c r="F2803" s="68">
        <v>13859000</v>
      </c>
      <c r="G2803" s="68">
        <v>12466000</v>
      </c>
      <c r="H2803" s="68">
        <v>6312000</v>
      </c>
      <c r="I2803" s="70"/>
    </row>
    <row r="2804" spans="1:9" ht="15" thickBot="1" x14ac:dyDescent="0.4">
      <c r="A2804" s="60">
        <v>3</v>
      </c>
      <c r="B2804" s="62">
        <v>2021</v>
      </c>
      <c r="C2804" s="64" t="s">
        <v>148</v>
      </c>
      <c r="D2804" s="66">
        <v>1093</v>
      </c>
      <c r="E2804" s="66">
        <v>1474</v>
      </c>
      <c r="F2804" s="68">
        <v>7158000</v>
      </c>
      <c r="G2804" s="68">
        <v>6287000</v>
      </c>
      <c r="H2804" s="68">
        <v>3062000</v>
      </c>
      <c r="I2804" s="70"/>
    </row>
    <row r="2805" spans="1:9" ht="15" thickBot="1" x14ac:dyDescent="0.4">
      <c r="A2805" s="60">
        <v>3</v>
      </c>
      <c r="B2805" s="62">
        <v>2021</v>
      </c>
      <c r="C2805" s="64" t="s">
        <v>97</v>
      </c>
      <c r="D2805" s="66">
        <v>14108</v>
      </c>
      <c r="E2805" s="66">
        <v>39717</v>
      </c>
      <c r="F2805" s="68">
        <v>1888212000</v>
      </c>
      <c r="G2805" s="68">
        <v>1463640000</v>
      </c>
      <c r="H2805" s="68">
        <v>562811000</v>
      </c>
      <c r="I2805" s="70"/>
    </row>
    <row r="2806" spans="1:9" ht="29" thickBot="1" x14ac:dyDescent="0.4">
      <c r="A2806" s="60">
        <v>3</v>
      </c>
      <c r="B2806" s="62">
        <v>2021</v>
      </c>
      <c r="C2806" s="64" t="s">
        <v>98</v>
      </c>
      <c r="D2806" s="66">
        <v>6704</v>
      </c>
      <c r="E2806" s="66">
        <v>7553</v>
      </c>
      <c r="F2806" s="68">
        <v>368440000</v>
      </c>
      <c r="G2806" s="68">
        <v>258812000</v>
      </c>
      <c r="H2806" s="68">
        <v>139213000</v>
      </c>
      <c r="I2806" s="70"/>
    </row>
    <row r="2807" spans="1:9" ht="15" thickBot="1" x14ac:dyDescent="0.4">
      <c r="A2807" s="60">
        <v>3</v>
      </c>
      <c r="B2807" s="62">
        <v>2021</v>
      </c>
      <c r="C2807" s="64" t="s">
        <v>149</v>
      </c>
      <c r="D2807" s="66">
        <v>4164</v>
      </c>
      <c r="E2807" s="66">
        <v>7146</v>
      </c>
      <c r="F2807" s="68">
        <v>91462000</v>
      </c>
      <c r="G2807" s="68">
        <v>78771000</v>
      </c>
      <c r="H2807" s="68">
        <v>44504000</v>
      </c>
      <c r="I2807" s="70"/>
    </row>
    <row r="2808" spans="1:9" ht="15" thickBot="1" x14ac:dyDescent="0.4">
      <c r="A2808" s="60">
        <v>3</v>
      </c>
      <c r="B2808" s="62">
        <v>2021</v>
      </c>
      <c r="C2808" s="64" t="s">
        <v>150</v>
      </c>
      <c r="D2808" s="62">
        <v>953</v>
      </c>
      <c r="E2808" s="66">
        <v>1385</v>
      </c>
      <c r="F2808" s="68">
        <v>9055000</v>
      </c>
      <c r="G2808" s="68">
        <v>8031000</v>
      </c>
      <c r="H2808" s="68">
        <v>3574000</v>
      </c>
      <c r="I2808" s="70"/>
    </row>
    <row r="2809" spans="1:9" ht="29" thickBot="1" x14ac:dyDescent="0.4">
      <c r="A2809" s="60">
        <v>3</v>
      </c>
      <c r="B2809" s="62">
        <v>2021</v>
      </c>
      <c r="C2809" s="64" t="s">
        <v>151</v>
      </c>
      <c r="D2809" s="66">
        <v>2757</v>
      </c>
      <c r="E2809" s="66">
        <v>4492</v>
      </c>
      <c r="F2809" s="68">
        <v>34688000</v>
      </c>
      <c r="G2809" s="68">
        <v>28635000</v>
      </c>
      <c r="H2809" s="68">
        <v>16354000</v>
      </c>
      <c r="I2809" s="70"/>
    </row>
    <row r="2810" spans="1:9" ht="15" thickBot="1" x14ac:dyDescent="0.4">
      <c r="A2810" s="60">
        <v>3</v>
      </c>
      <c r="B2810" s="62">
        <v>2021</v>
      </c>
      <c r="C2810" s="64" t="s">
        <v>152</v>
      </c>
      <c r="D2810" s="66">
        <v>1486</v>
      </c>
      <c r="E2810" s="66">
        <v>2842</v>
      </c>
      <c r="F2810" s="68">
        <v>16484000</v>
      </c>
      <c r="G2810" s="68">
        <v>12670000</v>
      </c>
      <c r="H2810" s="68">
        <v>6959000</v>
      </c>
      <c r="I2810" s="70"/>
    </row>
    <row r="2811" spans="1:9" ht="15" thickBot="1" x14ac:dyDescent="0.4">
      <c r="A2811" s="60">
        <v>3</v>
      </c>
      <c r="B2811" s="62">
        <v>2021</v>
      </c>
      <c r="C2811" s="64" t="s">
        <v>153</v>
      </c>
      <c r="D2811" s="66">
        <v>1000</v>
      </c>
      <c r="E2811" s="66">
        <v>1614</v>
      </c>
      <c r="F2811" s="68">
        <v>6245000</v>
      </c>
      <c r="G2811" s="68">
        <v>5016000</v>
      </c>
      <c r="H2811" s="68">
        <v>2345000</v>
      </c>
      <c r="I2811" s="70"/>
    </row>
    <row r="2812" spans="1:9" ht="15" thickBot="1" x14ac:dyDescent="0.4">
      <c r="A2812" s="60">
        <v>3</v>
      </c>
      <c r="B2812" s="62">
        <v>2021</v>
      </c>
      <c r="C2812" s="64" t="s">
        <v>154</v>
      </c>
      <c r="D2812" s="62">
        <v>973</v>
      </c>
      <c r="E2812" s="66">
        <v>1608</v>
      </c>
      <c r="F2812" s="68">
        <v>6645000</v>
      </c>
      <c r="G2812" s="68">
        <v>5522000</v>
      </c>
      <c r="H2812" s="68">
        <v>3605000</v>
      </c>
      <c r="I2812" s="70"/>
    </row>
    <row r="2813" spans="1:9" ht="15" thickBot="1" x14ac:dyDescent="0.4">
      <c r="A2813" s="60">
        <v>3</v>
      </c>
      <c r="B2813" s="62">
        <v>2021</v>
      </c>
      <c r="C2813" s="64" t="s">
        <v>155</v>
      </c>
      <c r="D2813" s="66">
        <v>1789</v>
      </c>
      <c r="E2813" s="66">
        <v>2435</v>
      </c>
      <c r="F2813" s="68">
        <v>10786000</v>
      </c>
      <c r="G2813" s="68">
        <v>8984000</v>
      </c>
      <c r="H2813" s="68">
        <v>5378000</v>
      </c>
      <c r="I2813" s="70"/>
    </row>
    <row r="2814" spans="1:9" ht="15" thickBot="1" x14ac:dyDescent="0.4">
      <c r="A2814" s="60">
        <v>3</v>
      </c>
      <c r="B2814" s="62">
        <v>2021</v>
      </c>
      <c r="C2814" s="64" t="s">
        <v>156</v>
      </c>
      <c r="D2814" s="66">
        <v>4129</v>
      </c>
      <c r="E2814" s="66">
        <v>8611</v>
      </c>
      <c r="F2814" s="68">
        <v>85531000</v>
      </c>
      <c r="G2814" s="68">
        <v>68906000</v>
      </c>
      <c r="H2814" s="68">
        <v>35615000</v>
      </c>
      <c r="I2814" s="70"/>
    </row>
    <row r="2815" spans="1:9" ht="15" thickBot="1" x14ac:dyDescent="0.4">
      <c r="A2815" s="60">
        <v>3</v>
      </c>
      <c r="B2815" s="62">
        <v>2021</v>
      </c>
      <c r="C2815" s="64" t="s">
        <v>86</v>
      </c>
      <c r="D2815" s="66">
        <v>20686</v>
      </c>
      <c r="E2815" s="66">
        <v>22163</v>
      </c>
      <c r="F2815" s="68">
        <v>4856071000</v>
      </c>
      <c r="G2815" s="68">
        <v>3112694000</v>
      </c>
      <c r="H2815" s="68">
        <v>1422546000</v>
      </c>
      <c r="I2815" s="70"/>
    </row>
    <row r="2816" spans="1:9" ht="15" thickBot="1" x14ac:dyDescent="0.4">
      <c r="A2816" s="60">
        <v>3</v>
      </c>
      <c r="B2816" s="62">
        <v>2021</v>
      </c>
      <c r="C2816" s="64" t="s">
        <v>157</v>
      </c>
      <c r="D2816" s="62">
        <v>900</v>
      </c>
      <c r="E2816" s="66">
        <v>1262</v>
      </c>
      <c r="F2816" s="68">
        <v>7107000</v>
      </c>
      <c r="G2816" s="68">
        <v>3865000</v>
      </c>
      <c r="H2816" s="68">
        <v>2517000</v>
      </c>
      <c r="I2816" s="70"/>
    </row>
    <row r="2817" spans="1:9" ht="15" thickBot="1" x14ac:dyDescent="0.4">
      <c r="A2817" s="60">
        <v>3</v>
      </c>
      <c r="B2817" s="62">
        <v>2021</v>
      </c>
      <c r="C2817" s="64" t="s">
        <v>87</v>
      </c>
      <c r="D2817" s="66">
        <v>12248</v>
      </c>
      <c r="E2817" s="66">
        <v>40913</v>
      </c>
      <c r="F2817" s="68">
        <v>1783855000</v>
      </c>
      <c r="G2817" s="68">
        <v>1403378000</v>
      </c>
      <c r="H2817" s="68">
        <v>662840000</v>
      </c>
      <c r="I2817" s="70"/>
    </row>
    <row r="2818" spans="1:9" ht="15" thickBot="1" x14ac:dyDescent="0.4">
      <c r="A2818" s="60">
        <v>3</v>
      </c>
      <c r="B2818" s="62">
        <v>2021</v>
      </c>
      <c r="C2818" s="64" t="s">
        <v>158</v>
      </c>
      <c r="D2818" s="66">
        <v>6917</v>
      </c>
      <c r="E2818" s="66">
        <v>19974</v>
      </c>
      <c r="F2818" s="68">
        <v>425900000</v>
      </c>
      <c r="G2818" s="68">
        <v>386916000</v>
      </c>
      <c r="H2818" s="68">
        <v>270279000</v>
      </c>
      <c r="I2818" s="70"/>
    </row>
    <row r="2819" spans="1:9" ht="15" thickBot="1" x14ac:dyDescent="0.4">
      <c r="A2819" s="60">
        <v>3</v>
      </c>
      <c r="B2819" s="62">
        <v>2021</v>
      </c>
      <c r="C2819" s="64" t="s">
        <v>88</v>
      </c>
      <c r="D2819" s="66">
        <v>16238</v>
      </c>
      <c r="E2819" s="66">
        <v>36211</v>
      </c>
      <c r="F2819" s="68">
        <v>2916480000</v>
      </c>
      <c r="G2819" s="68">
        <v>2347211000</v>
      </c>
      <c r="H2819" s="68">
        <v>1193800000</v>
      </c>
      <c r="I2819" s="70"/>
    </row>
    <row r="2820" spans="1:9" ht="15" thickBot="1" x14ac:dyDescent="0.4">
      <c r="A2820" s="60">
        <v>3</v>
      </c>
      <c r="B2820" s="62">
        <v>2021</v>
      </c>
      <c r="C2820" s="64" t="s">
        <v>159</v>
      </c>
      <c r="D2820" s="66">
        <v>3917</v>
      </c>
      <c r="E2820" s="66">
        <v>5995</v>
      </c>
      <c r="F2820" s="68">
        <v>56039000</v>
      </c>
      <c r="G2820" s="68">
        <v>48365000</v>
      </c>
      <c r="H2820" s="68">
        <v>27103000</v>
      </c>
      <c r="I2820" s="70"/>
    </row>
    <row r="2821" spans="1:9" ht="15" thickBot="1" x14ac:dyDescent="0.4">
      <c r="A2821" s="60">
        <v>3</v>
      </c>
      <c r="B2821" s="62">
        <v>2021</v>
      </c>
      <c r="C2821" s="64" t="s">
        <v>89</v>
      </c>
      <c r="D2821" s="66">
        <v>4560</v>
      </c>
      <c r="E2821" s="66">
        <v>8666</v>
      </c>
      <c r="F2821" s="68">
        <v>120630000</v>
      </c>
      <c r="G2821" s="68">
        <v>97989000</v>
      </c>
      <c r="H2821" s="68">
        <v>52234000</v>
      </c>
      <c r="I2821" s="70"/>
    </row>
    <row r="2822" spans="1:9" ht="15" thickBot="1" x14ac:dyDescent="0.4">
      <c r="A2822" s="60">
        <v>3</v>
      </c>
      <c r="B2822" s="62">
        <v>2021</v>
      </c>
      <c r="C2822" s="64" t="s">
        <v>90</v>
      </c>
      <c r="D2822" s="66">
        <v>6504</v>
      </c>
      <c r="E2822" s="66">
        <v>15429</v>
      </c>
      <c r="F2822" s="68">
        <v>318475000</v>
      </c>
      <c r="G2822" s="68">
        <v>278876000</v>
      </c>
      <c r="H2822" s="68">
        <v>134232000</v>
      </c>
      <c r="I2822" s="70"/>
    </row>
    <row r="2823" spans="1:9" ht="15" thickBot="1" x14ac:dyDescent="0.4">
      <c r="A2823" s="60">
        <v>3</v>
      </c>
      <c r="B2823" s="62">
        <v>2021</v>
      </c>
      <c r="C2823" s="64" t="s">
        <v>160</v>
      </c>
      <c r="D2823" s="66">
        <v>1947</v>
      </c>
      <c r="E2823" s="66">
        <v>2611</v>
      </c>
      <c r="F2823" s="68">
        <v>20264000</v>
      </c>
      <c r="G2823" s="68">
        <v>17144000</v>
      </c>
      <c r="H2823" s="68">
        <v>12001000</v>
      </c>
      <c r="I2823" s="70"/>
    </row>
    <row r="2824" spans="1:9" ht="15" thickBot="1" x14ac:dyDescent="0.4">
      <c r="A2824" s="60">
        <v>3</v>
      </c>
      <c r="B2824" s="62">
        <v>2021</v>
      </c>
      <c r="C2824" s="64" t="s">
        <v>161</v>
      </c>
      <c r="D2824" s="66">
        <v>3945</v>
      </c>
      <c r="E2824" s="66">
        <v>8165</v>
      </c>
      <c r="F2824" s="68">
        <v>103890000</v>
      </c>
      <c r="G2824" s="68">
        <v>96357000</v>
      </c>
      <c r="H2824" s="68">
        <v>55923000</v>
      </c>
      <c r="I2824" s="70"/>
    </row>
    <row r="2825" spans="1:9" ht="15" thickBot="1" x14ac:dyDescent="0.4">
      <c r="A2825" s="60">
        <v>3</v>
      </c>
      <c r="B2825" s="62">
        <v>2021</v>
      </c>
      <c r="C2825" s="64" t="s">
        <v>162</v>
      </c>
      <c r="D2825" s="66">
        <v>4008</v>
      </c>
      <c r="E2825" s="66">
        <v>6925</v>
      </c>
      <c r="F2825" s="68">
        <v>85813000</v>
      </c>
      <c r="G2825" s="68">
        <v>75504000</v>
      </c>
      <c r="H2825" s="68">
        <v>45334000</v>
      </c>
      <c r="I2825" s="70"/>
    </row>
    <row r="2826" spans="1:9" ht="15" thickBot="1" x14ac:dyDescent="0.4">
      <c r="A2826" s="60">
        <v>3</v>
      </c>
      <c r="B2826" s="62">
        <v>2021</v>
      </c>
      <c r="C2826" s="64" t="s">
        <v>163</v>
      </c>
      <c r="D2826" s="62">
        <v>682</v>
      </c>
      <c r="E2826" s="62">
        <v>793</v>
      </c>
      <c r="F2826" s="68">
        <v>1748000</v>
      </c>
      <c r="G2826" s="68">
        <v>1554000</v>
      </c>
      <c r="H2826" s="68">
        <v>1007000</v>
      </c>
      <c r="I2826" s="70"/>
    </row>
    <row r="2827" spans="1:9" ht="15" thickBot="1" x14ac:dyDescent="0.4">
      <c r="A2827" s="60">
        <v>3</v>
      </c>
      <c r="B2827" s="62">
        <v>2021</v>
      </c>
      <c r="C2827" s="64" t="s">
        <v>164</v>
      </c>
      <c r="D2827" s="66">
        <v>1846</v>
      </c>
      <c r="E2827" s="66">
        <v>2808</v>
      </c>
      <c r="F2827" s="68">
        <v>14989000</v>
      </c>
      <c r="G2827" s="68">
        <v>12785000</v>
      </c>
      <c r="H2827" s="68">
        <v>6243000</v>
      </c>
      <c r="I2827" s="70"/>
    </row>
    <row r="2828" spans="1:9" ht="15" thickBot="1" x14ac:dyDescent="0.4">
      <c r="A2828" s="60">
        <v>3</v>
      </c>
      <c r="B2828" s="62">
        <v>2021</v>
      </c>
      <c r="C2828" s="64" t="s">
        <v>165</v>
      </c>
      <c r="D2828" s="62">
        <v>785</v>
      </c>
      <c r="E2828" s="66">
        <v>1012</v>
      </c>
      <c r="F2828" s="68">
        <v>4087000</v>
      </c>
      <c r="G2828" s="68">
        <v>3446000</v>
      </c>
      <c r="H2828" s="68">
        <v>1752000</v>
      </c>
      <c r="I2828" s="70"/>
    </row>
    <row r="2829" spans="1:9" ht="15" thickBot="1" x14ac:dyDescent="0.4">
      <c r="A2829" s="60">
        <v>3</v>
      </c>
      <c r="B2829" s="62">
        <v>2021</v>
      </c>
      <c r="C2829" s="64" t="s">
        <v>91</v>
      </c>
      <c r="D2829" s="66">
        <v>16290</v>
      </c>
      <c r="E2829" s="66">
        <v>51014</v>
      </c>
      <c r="F2829" s="68">
        <v>2626274000</v>
      </c>
      <c r="G2829" s="68">
        <v>2207464000</v>
      </c>
      <c r="H2829" s="68">
        <v>934058000</v>
      </c>
      <c r="I2829" s="70"/>
    </row>
    <row r="2830" spans="1:9" ht="15" thickBot="1" x14ac:dyDescent="0.4">
      <c r="A2830" s="60">
        <v>3</v>
      </c>
      <c r="B2830" s="62">
        <v>2021</v>
      </c>
      <c r="C2830" s="64" t="s">
        <v>166</v>
      </c>
      <c r="D2830" s="62">
        <v>731</v>
      </c>
      <c r="E2830" s="66">
        <v>1081</v>
      </c>
      <c r="F2830" s="68">
        <v>8968000</v>
      </c>
      <c r="G2830" s="68">
        <v>5982000</v>
      </c>
      <c r="H2830" s="68">
        <v>2335000</v>
      </c>
      <c r="I2830" s="70"/>
    </row>
    <row r="2831" spans="1:9" ht="29" thickBot="1" x14ac:dyDescent="0.4">
      <c r="A2831" s="60">
        <v>3</v>
      </c>
      <c r="B2831" s="62">
        <v>2021</v>
      </c>
      <c r="C2831" s="64" t="s">
        <v>167</v>
      </c>
      <c r="D2831" s="66">
        <v>2034</v>
      </c>
      <c r="E2831" s="66">
        <v>3651</v>
      </c>
      <c r="F2831" s="68">
        <v>57933000</v>
      </c>
      <c r="G2831" s="68">
        <v>41876000</v>
      </c>
      <c r="H2831" s="68">
        <v>12337000</v>
      </c>
      <c r="I2831" s="70"/>
    </row>
    <row r="2832" spans="1:9" ht="15" thickBot="1" x14ac:dyDescent="0.4">
      <c r="A2832" s="60">
        <v>3</v>
      </c>
      <c r="B2832" s="62">
        <v>2021</v>
      </c>
      <c r="C2832" s="64" t="s">
        <v>92</v>
      </c>
      <c r="D2832" s="66">
        <v>6281</v>
      </c>
      <c r="E2832" s="66">
        <v>10286</v>
      </c>
      <c r="F2832" s="68">
        <v>269256000</v>
      </c>
      <c r="G2832" s="68">
        <v>214686000</v>
      </c>
      <c r="H2832" s="68">
        <v>117059000</v>
      </c>
      <c r="I2832" s="70"/>
    </row>
    <row r="2833" spans="1:9" ht="15" thickBot="1" x14ac:dyDescent="0.4">
      <c r="A2833" s="60">
        <v>3</v>
      </c>
      <c r="B2833" s="62">
        <v>2021</v>
      </c>
      <c r="C2833" s="64" t="s">
        <v>168</v>
      </c>
      <c r="D2833" s="66">
        <v>2079</v>
      </c>
      <c r="E2833" s="66">
        <v>2620</v>
      </c>
      <c r="F2833" s="68">
        <v>19208000</v>
      </c>
      <c r="G2833" s="68">
        <v>16509000</v>
      </c>
      <c r="H2833" s="68">
        <v>9265000</v>
      </c>
      <c r="I2833" s="70"/>
    </row>
    <row r="2834" spans="1:9" ht="15" thickBot="1" x14ac:dyDescent="0.4">
      <c r="A2834" s="60">
        <v>3</v>
      </c>
      <c r="B2834" s="62">
        <v>2021</v>
      </c>
      <c r="C2834" s="64" t="s">
        <v>93</v>
      </c>
      <c r="D2834" s="66">
        <v>13756</v>
      </c>
      <c r="E2834" s="66">
        <v>36994</v>
      </c>
      <c r="F2834" s="68">
        <v>1677009000</v>
      </c>
      <c r="G2834" s="68">
        <v>1221634000</v>
      </c>
      <c r="H2834" s="68">
        <v>630906000</v>
      </c>
      <c r="I2834" s="70"/>
    </row>
    <row r="2835" spans="1:9" ht="29" thickBot="1" x14ac:dyDescent="0.4">
      <c r="A2835" s="60">
        <v>3</v>
      </c>
      <c r="B2835" s="62">
        <v>2021</v>
      </c>
      <c r="C2835" s="64" t="s">
        <v>169</v>
      </c>
      <c r="D2835" s="66">
        <v>2674</v>
      </c>
      <c r="E2835" s="66">
        <v>4273</v>
      </c>
      <c r="F2835" s="68">
        <v>49512000</v>
      </c>
      <c r="G2835" s="68">
        <v>45283000</v>
      </c>
      <c r="H2835" s="68">
        <v>21739000</v>
      </c>
      <c r="I2835" s="70"/>
    </row>
    <row r="2836" spans="1:9" ht="15" thickBot="1" x14ac:dyDescent="0.4">
      <c r="A2836" s="60">
        <v>3</v>
      </c>
      <c r="B2836" s="62">
        <v>2021</v>
      </c>
      <c r="C2836" s="64" t="s">
        <v>170</v>
      </c>
      <c r="D2836" s="66">
        <v>1686</v>
      </c>
      <c r="E2836" s="66">
        <v>2659</v>
      </c>
      <c r="F2836" s="68">
        <v>25686000</v>
      </c>
      <c r="G2836" s="68">
        <v>23099000</v>
      </c>
      <c r="H2836" s="68">
        <v>8889000</v>
      </c>
      <c r="I2836" s="70"/>
    </row>
    <row r="2837" spans="1:9" ht="15" thickBot="1" x14ac:dyDescent="0.4">
      <c r="A2837" s="60">
        <v>3</v>
      </c>
      <c r="B2837" s="62">
        <v>2021</v>
      </c>
      <c r="C2837" s="64" t="s">
        <v>171</v>
      </c>
      <c r="D2837" s="66">
        <v>3251</v>
      </c>
      <c r="E2837" s="66">
        <v>5319</v>
      </c>
      <c r="F2837" s="68">
        <v>94416000</v>
      </c>
      <c r="G2837" s="68">
        <v>63760000</v>
      </c>
      <c r="H2837" s="68">
        <v>31467000</v>
      </c>
      <c r="I2837" s="70"/>
    </row>
    <row r="2838" spans="1:9" ht="15" thickBot="1" x14ac:dyDescent="0.4">
      <c r="A2838" s="60">
        <v>3</v>
      </c>
      <c r="B2838" s="62">
        <v>2021</v>
      </c>
      <c r="C2838" s="64" t="s">
        <v>94</v>
      </c>
      <c r="D2838" s="66">
        <v>8709</v>
      </c>
      <c r="E2838" s="66">
        <v>17826</v>
      </c>
      <c r="F2838" s="68">
        <v>789201000</v>
      </c>
      <c r="G2838" s="68">
        <v>658923000</v>
      </c>
      <c r="H2838" s="68">
        <v>300521000</v>
      </c>
      <c r="I2838" s="70"/>
    </row>
    <row r="2839" spans="1:9" ht="15" thickBot="1" x14ac:dyDescent="0.4">
      <c r="A2839" s="60">
        <v>3</v>
      </c>
      <c r="B2839" s="62">
        <v>2021</v>
      </c>
      <c r="C2839" s="64" t="s">
        <v>172</v>
      </c>
      <c r="D2839" s="62">
        <v>711</v>
      </c>
      <c r="E2839" s="62">
        <v>818</v>
      </c>
      <c r="F2839" s="68">
        <v>7894000</v>
      </c>
      <c r="G2839" s="68">
        <v>7442000</v>
      </c>
      <c r="H2839" s="68">
        <v>1935000</v>
      </c>
      <c r="I2839" s="70"/>
    </row>
    <row r="2840" spans="1:9" ht="15" thickBot="1" x14ac:dyDescent="0.4">
      <c r="A2840" s="60">
        <v>3</v>
      </c>
      <c r="B2840" s="62">
        <v>2021</v>
      </c>
      <c r="C2840" s="64" t="s">
        <v>173</v>
      </c>
      <c r="D2840" s="66">
        <v>2617</v>
      </c>
      <c r="E2840" s="66">
        <v>3528</v>
      </c>
      <c r="F2840" s="68">
        <v>49243000</v>
      </c>
      <c r="G2840" s="68">
        <v>40710000</v>
      </c>
      <c r="H2840" s="68">
        <v>21312000</v>
      </c>
      <c r="I2840" s="70"/>
    </row>
    <row r="2841" spans="1:9" ht="29" thickBot="1" x14ac:dyDescent="0.4">
      <c r="A2841" s="60">
        <v>3</v>
      </c>
      <c r="B2841" s="62">
        <v>2021</v>
      </c>
      <c r="C2841" s="64" t="s">
        <v>174</v>
      </c>
      <c r="D2841" s="66">
        <v>3728</v>
      </c>
      <c r="E2841" s="66">
        <v>6479</v>
      </c>
      <c r="F2841" s="68">
        <v>84578000</v>
      </c>
      <c r="G2841" s="68">
        <v>74765000</v>
      </c>
      <c r="H2841" s="68">
        <v>38750000</v>
      </c>
      <c r="I2841" s="70"/>
    </row>
    <row r="2842" spans="1:9" ht="15" thickBot="1" x14ac:dyDescent="0.4">
      <c r="A2842" s="60">
        <v>3</v>
      </c>
      <c r="B2842" s="62">
        <v>2021</v>
      </c>
      <c r="C2842" s="64" t="s">
        <v>175</v>
      </c>
      <c r="D2842" s="66">
        <v>5133</v>
      </c>
      <c r="E2842" s="66">
        <v>8190</v>
      </c>
      <c r="F2842" s="68">
        <v>175524000</v>
      </c>
      <c r="G2842" s="68">
        <v>142850000</v>
      </c>
      <c r="H2842" s="68">
        <v>76941000</v>
      </c>
      <c r="I2842" s="70"/>
    </row>
    <row r="2843" spans="1:9" ht="15" thickBot="1" x14ac:dyDescent="0.4">
      <c r="A2843" s="60">
        <v>3</v>
      </c>
      <c r="B2843" s="62">
        <v>2021</v>
      </c>
      <c r="C2843" s="64" t="s">
        <v>176</v>
      </c>
      <c r="D2843" s="66">
        <v>3869</v>
      </c>
      <c r="E2843" s="66">
        <v>7362</v>
      </c>
      <c r="F2843" s="68">
        <v>131731000</v>
      </c>
      <c r="G2843" s="68">
        <v>101105000</v>
      </c>
      <c r="H2843" s="68">
        <v>42845000</v>
      </c>
      <c r="I2843" s="70"/>
    </row>
    <row r="2844" spans="1:9" ht="15" thickBot="1" x14ac:dyDescent="0.4">
      <c r="A2844" s="60">
        <v>3</v>
      </c>
      <c r="B2844" s="62">
        <v>2021</v>
      </c>
      <c r="C2844" s="64" t="s">
        <v>177</v>
      </c>
      <c r="D2844" s="66">
        <v>2787</v>
      </c>
      <c r="E2844" s="66">
        <v>5342</v>
      </c>
      <c r="F2844" s="68">
        <v>78859000</v>
      </c>
      <c r="G2844" s="68">
        <v>59440000</v>
      </c>
      <c r="H2844" s="68">
        <v>21012000</v>
      </c>
      <c r="I2844" s="70"/>
    </row>
    <row r="2845" spans="1:9" ht="15" thickBot="1" x14ac:dyDescent="0.4">
      <c r="A2845" s="60">
        <v>3</v>
      </c>
      <c r="B2845" s="62">
        <v>2021</v>
      </c>
      <c r="C2845" s="64" t="s">
        <v>178</v>
      </c>
      <c r="D2845" s="66">
        <v>2098</v>
      </c>
      <c r="E2845" s="66">
        <v>3008</v>
      </c>
      <c r="F2845" s="68">
        <v>16611000</v>
      </c>
      <c r="G2845" s="68">
        <v>15385000</v>
      </c>
      <c r="H2845" s="68">
        <v>9232000</v>
      </c>
      <c r="I2845" s="70"/>
    </row>
    <row r="2846" spans="1:9" ht="15" thickBot="1" x14ac:dyDescent="0.4">
      <c r="A2846" s="60">
        <v>3</v>
      </c>
      <c r="B2846" s="62">
        <v>2021</v>
      </c>
      <c r="C2846" s="64" t="s">
        <v>179</v>
      </c>
      <c r="D2846" s="66">
        <v>3167</v>
      </c>
      <c r="E2846" s="66">
        <v>6146</v>
      </c>
      <c r="F2846" s="68">
        <v>33539000</v>
      </c>
      <c r="G2846" s="68">
        <v>28752000</v>
      </c>
      <c r="H2846" s="68">
        <v>16331000</v>
      </c>
      <c r="I2846" s="70"/>
    </row>
    <row r="2847" spans="1:9" ht="15" thickBot="1" x14ac:dyDescent="0.4">
      <c r="A2847" s="60">
        <v>3</v>
      </c>
      <c r="B2847" s="62">
        <v>2021</v>
      </c>
      <c r="C2847" s="64" t="s">
        <v>180</v>
      </c>
      <c r="D2847" s="66">
        <v>1473</v>
      </c>
      <c r="E2847" s="66">
        <v>2280</v>
      </c>
      <c r="F2847" s="68">
        <v>32810000</v>
      </c>
      <c r="G2847" s="68">
        <v>15829000</v>
      </c>
      <c r="H2847" s="68">
        <v>5093000</v>
      </c>
      <c r="I2847" s="70"/>
    </row>
    <row r="2848" spans="1:9" ht="15" thickBot="1" x14ac:dyDescent="0.4">
      <c r="A2848" s="60">
        <v>3</v>
      </c>
      <c r="B2848" s="62">
        <v>2021</v>
      </c>
      <c r="C2848" s="64" t="s">
        <v>181</v>
      </c>
      <c r="D2848" s="66">
        <v>4854</v>
      </c>
      <c r="E2848" s="66">
        <v>8652</v>
      </c>
      <c r="F2848" s="68">
        <v>238483000</v>
      </c>
      <c r="G2848" s="68">
        <v>226485000</v>
      </c>
      <c r="H2848" s="68">
        <v>156231000</v>
      </c>
      <c r="I2848" s="70"/>
    </row>
    <row r="2849" spans="1:9" ht="15" thickBot="1" x14ac:dyDescent="0.4">
      <c r="A2849" s="60">
        <v>3</v>
      </c>
      <c r="B2849" s="62">
        <v>2021</v>
      </c>
      <c r="C2849" s="64" t="s">
        <v>182</v>
      </c>
      <c r="D2849" s="66">
        <v>2286</v>
      </c>
      <c r="E2849" s="66">
        <v>3623</v>
      </c>
      <c r="F2849" s="68">
        <v>49876000</v>
      </c>
      <c r="G2849" s="68">
        <v>38666000</v>
      </c>
      <c r="H2849" s="68">
        <v>16849000</v>
      </c>
      <c r="I2849" s="70"/>
    </row>
    <row r="2850" spans="1:9" ht="15" thickBot="1" x14ac:dyDescent="0.4">
      <c r="A2850" s="60">
        <v>3</v>
      </c>
      <c r="B2850" s="62">
        <v>2021</v>
      </c>
      <c r="C2850" s="64" t="s">
        <v>95</v>
      </c>
      <c r="D2850" s="66">
        <v>8058</v>
      </c>
      <c r="E2850" s="66">
        <v>14107</v>
      </c>
      <c r="F2850" s="68">
        <v>702634000</v>
      </c>
      <c r="G2850" s="68">
        <v>524846000</v>
      </c>
      <c r="H2850" s="68">
        <v>278772000</v>
      </c>
      <c r="I2850" s="70"/>
    </row>
    <row r="2851" spans="1:9" ht="29" thickBot="1" x14ac:dyDescent="0.4">
      <c r="A2851" s="60">
        <v>3</v>
      </c>
      <c r="B2851" s="62">
        <v>2021</v>
      </c>
      <c r="C2851" s="64" t="s">
        <v>183</v>
      </c>
      <c r="D2851" s="66">
        <v>1954</v>
      </c>
      <c r="E2851" s="66">
        <v>2831</v>
      </c>
      <c r="F2851" s="68">
        <v>50848000</v>
      </c>
      <c r="G2851" s="68">
        <v>21023000</v>
      </c>
      <c r="H2851" s="68">
        <v>9803000</v>
      </c>
      <c r="I2851" s="70"/>
    </row>
    <row r="2852" spans="1:9" ht="29" thickBot="1" x14ac:dyDescent="0.4">
      <c r="A2852" s="60">
        <v>3</v>
      </c>
      <c r="B2852" s="62">
        <v>2021</v>
      </c>
      <c r="C2852" s="64" t="s">
        <v>184</v>
      </c>
      <c r="D2852" s="66">
        <v>2507</v>
      </c>
      <c r="E2852" s="66">
        <v>4416</v>
      </c>
      <c r="F2852" s="68">
        <v>44156000</v>
      </c>
      <c r="G2852" s="68">
        <v>32592000</v>
      </c>
      <c r="H2852" s="68">
        <v>14547000</v>
      </c>
      <c r="I2852" s="70"/>
    </row>
    <row r="2853" spans="1:9" ht="15" thickBot="1" x14ac:dyDescent="0.4">
      <c r="A2853" s="60">
        <v>3</v>
      </c>
      <c r="B2853" s="62">
        <v>2021</v>
      </c>
      <c r="C2853" s="64" t="s">
        <v>185</v>
      </c>
      <c r="D2853" s="66">
        <v>5154</v>
      </c>
      <c r="E2853" s="66">
        <v>8685</v>
      </c>
      <c r="F2853" s="68">
        <v>200470000</v>
      </c>
      <c r="G2853" s="68">
        <v>175935000</v>
      </c>
      <c r="H2853" s="68">
        <v>98239000</v>
      </c>
      <c r="I2853" s="70"/>
    </row>
    <row r="2854" spans="1:9" ht="15" thickBot="1" x14ac:dyDescent="0.4">
      <c r="A2854" s="60">
        <v>3</v>
      </c>
      <c r="B2854" s="62">
        <v>2021</v>
      </c>
      <c r="C2854" s="64" t="s">
        <v>186</v>
      </c>
      <c r="D2854" s="66">
        <v>1662</v>
      </c>
      <c r="E2854" s="66">
        <v>2627</v>
      </c>
      <c r="F2854" s="68">
        <v>13229000</v>
      </c>
      <c r="G2854" s="68">
        <v>11941000</v>
      </c>
      <c r="H2854" s="68">
        <v>5887000</v>
      </c>
      <c r="I2854" s="70"/>
    </row>
    <row r="2855" spans="1:9" ht="15" thickBot="1" x14ac:dyDescent="0.4">
      <c r="A2855" s="60">
        <v>3</v>
      </c>
      <c r="B2855" s="62">
        <v>2021</v>
      </c>
      <c r="C2855" s="64" t="s">
        <v>187</v>
      </c>
      <c r="D2855" s="62">
        <v>688</v>
      </c>
      <c r="E2855" s="62">
        <v>741</v>
      </c>
      <c r="F2855" s="68">
        <v>3231000</v>
      </c>
      <c r="G2855" s="68">
        <v>2922000</v>
      </c>
      <c r="H2855" s="68">
        <v>1911000</v>
      </c>
      <c r="I2855" s="70"/>
    </row>
    <row r="2856" spans="1:9" ht="29" thickBot="1" x14ac:dyDescent="0.4">
      <c r="A2856" s="60">
        <v>3</v>
      </c>
      <c r="B2856" s="62">
        <v>2021</v>
      </c>
      <c r="C2856" s="64" t="s">
        <v>188</v>
      </c>
      <c r="D2856" s="66">
        <v>2964</v>
      </c>
      <c r="E2856" s="66">
        <v>5246</v>
      </c>
      <c r="F2856" s="68">
        <v>77834000</v>
      </c>
      <c r="G2856" s="68">
        <v>71296000</v>
      </c>
      <c r="H2856" s="68">
        <v>52720000</v>
      </c>
      <c r="I2856" s="70"/>
    </row>
    <row r="2857" spans="1:9" ht="15" thickBot="1" x14ac:dyDescent="0.4">
      <c r="A2857" s="60">
        <v>3</v>
      </c>
      <c r="B2857" s="62">
        <v>2021</v>
      </c>
      <c r="C2857" s="64" t="s">
        <v>189</v>
      </c>
      <c r="D2857" s="62">
        <v>964</v>
      </c>
      <c r="E2857" s="66">
        <v>1442</v>
      </c>
      <c r="F2857" s="68">
        <v>8375000</v>
      </c>
      <c r="G2857" s="68">
        <v>7468000</v>
      </c>
      <c r="H2857" s="68">
        <v>2824000</v>
      </c>
      <c r="I2857" s="70"/>
    </row>
    <row r="2858" spans="1:9" ht="15" thickBot="1" x14ac:dyDescent="0.4">
      <c r="A2858" s="60">
        <v>3</v>
      </c>
      <c r="B2858" s="62">
        <v>2021</v>
      </c>
      <c r="C2858" s="64" t="s">
        <v>190</v>
      </c>
      <c r="D2858" s="66">
        <v>5873</v>
      </c>
      <c r="E2858" s="66">
        <v>12312</v>
      </c>
      <c r="F2858" s="68">
        <v>342892000</v>
      </c>
      <c r="G2858" s="68">
        <v>323951000</v>
      </c>
      <c r="H2858" s="68">
        <v>216974000</v>
      </c>
      <c r="I2858" s="70"/>
    </row>
    <row r="2859" spans="1:9" ht="15" thickBot="1" x14ac:dyDescent="0.4">
      <c r="A2859" s="60">
        <v>3</v>
      </c>
      <c r="B2859" s="62">
        <v>2021</v>
      </c>
      <c r="C2859" s="64" t="s">
        <v>191</v>
      </c>
      <c r="D2859" s="66">
        <v>3878</v>
      </c>
      <c r="E2859" s="66">
        <v>7243</v>
      </c>
      <c r="F2859" s="68">
        <v>63789000</v>
      </c>
      <c r="G2859" s="68">
        <v>55836000</v>
      </c>
      <c r="H2859" s="68">
        <v>35174000</v>
      </c>
      <c r="I2859" s="70"/>
    </row>
    <row r="2860" spans="1:9" ht="29" thickBot="1" x14ac:dyDescent="0.4">
      <c r="A2860" s="60">
        <v>3</v>
      </c>
      <c r="B2860" s="62">
        <v>2021</v>
      </c>
      <c r="C2860" s="64" t="s">
        <v>192</v>
      </c>
      <c r="D2860" s="66">
        <v>1374</v>
      </c>
      <c r="E2860" s="66">
        <v>2214</v>
      </c>
      <c r="F2860" s="68">
        <v>23428000</v>
      </c>
      <c r="G2860" s="68">
        <v>8827000</v>
      </c>
      <c r="H2860" s="68">
        <v>4336000</v>
      </c>
      <c r="I2860" s="70"/>
    </row>
    <row r="2861" spans="1:9" ht="15" thickBot="1" x14ac:dyDescent="0.4">
      <c r="A2861" s="60">
        <v>3</v>
      </c>
      <c r="B2861" s="62">
        <v>2021</v>
      </c>
      <c r="C2861" s="64" t="s">
        <v>96</v>
      </c>
      <c r="D2861" s="66">
        <v>11833</v>
      </c>
      <c r="E2861" s="66">
        <v>52742</v>
      </c>
      <c r="F2861" s="68">
        <v>1997090000</v>
      </c>
      <c r="G2861" s="68">
        <v>1179554000</v>
      </c>
      <c r="H2861" s="68">
        <v>591433000</v>
      </c>
      <c r="I2861" s="70"/>
    </row>
    <row r="2862" spans="1:9" ht="15" thickBot="1" x14ac:dyDescent="0.4">
      <c r="A2862" s="60">
        <v>3</v>
      </c>
      <c r="B2862" s="62">
        <v>2021</v>
      </c>
      <c r="C2862" s="64" t="s">
        <v>193</v>
      </c>
      <c r="D2862" s="66">
        <v>2295</v>
      </c>
      <c r="E2862" s="66">
        <v>3912</v>
      </c>
      <c r="F2862" s="68">
        <v>58295000</v>
      </c>
      <c r="G2862" s="68">
        <v>45575000</v>
      </c>
      <c r="H2862" s="68">
        <v>16446000</v>
      </c>
      <c r="I2862" s="70"/>
    </row>
    <row r="2863" spans="1:9" ht="15" thickBot="1" x14ac:dyDescent="0.4">
      <c r="A2863" s="61">
        <v>2</v>
      </c>
      <c r="B2863" s="63">
        <v>2021</v>
      </c>
      <c r="C2863" s="65" t="s">
        <v>144</v>
      </c>
      <c r="D2863" s="67">
        <v>49098</v>
      </c>
      <c r="E2863" s="67">
        <v>569907</v>
      </c>
      <c r="F2863" s="69">
        <v>22364192000</v>
      </c>
      <c r="G2863" s="69">
        <v>16666413000</v>
      </c>
      <c r="H2863" s="69">
        <v>8268890000</v>
      </c>
      <c r="I2863" s="70"/>
    </row>
    <row r="2864" spans="1:9" ht="15" thickBot="1" x14ac:dyDescent="0.4">
      <c r="A2864" s="60">
        <v>2</v>
      </c>
      <c r="B2864" s="62">
        <v>2021</v>
      </c>
      <c r="C2864" s="64" t="s">
        <v>83</v>
      </c>
      <c r="D2864" s="66">
        <v>11489</v>
      </c>
      <c r="E2864" s="66">
        <v>38942</v>
      </c>
      <c r="F2864" s="68">
        <v>2569734000</v>
      </c>
      <c r="G2864" s="68">
        <v>1899064000</v>
      </c>
      <c r="H2864" s="68">
        <v>757470000</v>
      </c>
      <c r="I2864" s="70"/>
    </row>
    <row r="2865" spans="1:9" ht="15" thickBot="1" x14ac:dyDescent="0.4">
      <c r="A2865" s="60">
        <v>2</v>
      </c>
      <c r="B2865" s="62">
        <v>2021</v>
      </c>
      <c r="C2865" s="64" t="s">
        <v>145</v>
      </c>
      <c r="D2865" s="66">
        <v>2614</v>
      </c>
      <c r="E2865" s="66">
        <v>3475</v>
      </c>
      <c r="F2865" s="68">
        <v>46418000</v>
      </c>
      <c r="G2865" s="68">
        <v>39273000</v>
      </c>
      <c r="H2865" s="68">
        <v>20935000</v>
      </c>
      <c r="I2865" s="70"/>
    </row>
    <row r="2866" spans="1:9" ht="15" thickBot="1" x14ac:dyDescent="0.4">
      <c r="A2866" s="60">
        <v>2</v>
      </c>
      <c r="B2866" s="62">
        <v>2021</v>
      </c>
      <c r="C2866" s="64" t="s">
        <v>84</v>
      </c>
      <c r="D2866" s="66">
        <v>13022</v>
      </c>
      <c r="E2866" s="66">
        <v>43856</v>
      </c>
      <c r="F2866" s="68">
        <v>2312750000</v>
      </c>
      <c r="G2866" s="68">
        <v>1739963000</v>
      </c>
      <c r="H2866" s="68">
        <v>960529000</v>
      </c>
      <c r="I2866" s="70"/>
    </row>
    <row r="2867" spans="1:9" ht="15" thickBot="1" x14ac:dyDescent="0.4">
      <c r="A2867" s="60">
        <v>2</v>
      </c>
      <c r="B2867" s="62">
        <v>2021</v>
      </c>
      <c r="C2867" s="64" t="s">
        <v>146</v>
      </c>
      <c r="D2867" s="66">
        <v>2572</v>
      </c>
      <c r="E2867" s="66">
        <v>3307</v>
      </c>
      <c r="F2867" s="68">
        <v>38611000</v>
      </c>
      <c r="G2867" s="68">
        <v>34706000</v>
      </c>
      <c r="H2867" s="68">
        <v>20155000</v>
      </c>
      <c r="I2867" s="70"/>
    </row>
    <row r="2868" spans="1:9" ht="15" thickBot="1" x14ac:dyDescent="0.4">
      <c r="A2868" s="60">
        <v>2</v>
      </c>
      <c r="B2868" s="62">
        <v>2021</v>
      </c>
      <c r="C2868" s="64" t="s">
        <v>147</v>
      </c>
      <c r="D2868" s="66">
        <v>1037</v>
      </c>
      <c r="E2868" s="66">
        <v>1840</v>
      </c>
      <c r="F2868" s="68">
        <v>9746000</v>
      </c>
      <c r="G2868" s="68">
        <v>9057000</v>
      </c>
      <c r="H2868" s="68">
        <v>5214000</v>
      </c>
      <c r="I2868" s="70"/>
    </row>
    <row r="2869" spans="1:9" ht="15" thickBot="1" x14ac:dyDescent="0.4">
      <c r="A2869" s="60">
        <v>2</v>
      </c>
      <c r="B2869" s="62">
        <v>2021</v>
      </c>
      <c r="C2869" s="64" t="s">
        <v>148</v>
      </c>
      <c r="D2869" s="62">
        <v>937</v>
      </c>
      <c r="E2869" s="66">
        <v>1290</v>
      </c>
      <c r="F2869" s="68">
        <v>6143000</v>
      </c>
      <c r="G2869" s="68">
        <v>5273000</v>
      </c>
      <c r="H2869" s="68">
        <v>2312000</v>
      </c>
      <c r="I2869" s="70"/>
    </row>
    <row r="2870" spans="1:9" ht="15" thickBot="1" x14ac:dyDescent="0.4">
      <c r="A2870" s="60">
        <v>2</v>
      </c>
      <c r="B2870" s="62">
        <v>2021</v>
      </c>
      <c r="C2870" s="64" t="s">
        <v>97</v>
      </c>
      <c r="D2870" s="66">
        <v>10725</v>
      </c>
      <c r="E2870" s="66">
        <v>33337</v>
      </c>
      <c r="F2870" s="68">
        <v>1249813000</v>
      </c>
      <c r="G2870" s="68">
        <v>951564000</v>
      </c>
      <c r="H2870" s="68">
        <v>437295000</v>
      </c>
      <c r="I2870" s="70"/>
    </row>
    <row r="2871" spans="1:9" ht="29" thickBot="1" x14ac:dyDescent="0.4">
      <c r="A2871" s="60">
        <v>2</v>
      </c>
      <c r="B2871" s="62">
        <v>2021</v>
      </c>
      <c r="C2871" s="64" t="s">
        <v>98</v>
      </c>
      <c r="D2871" s="66">
        <v>5653</v>
      </c>
      <c r="E2871" s="66">
        <v>6420</v>
      </c>
      <c r="F2871" s="68">
        <v>241784000</v>
      </c>
      <c r="G2871" s="68">
        <v>191601000</v>
      </c>
      <c r="H2871" s="68">
        <v>107892000</v>
      </c>
      <c r="I2871" s="70"/>
    </row>
    <row r="2872" spans="1:9" ht="15" thickBot="1" x14ac:dyDescent="0.4">
      <c r="A2872" s="60">
        <v>2</v>
      </c>
      <c r="B2872" s="62">
        <v>2021</v>
      </c>
      <c r="C2872" s="64" t="s">
        <v>149</v>
      </c>
      <c r="D2872" s="66">
        <v>3489</v>
      </c>
      <c r="E2872" s="66">
        <v>6160</v>
      </c>
      <c r="F2872" s="68">
        <v>67746000</v>
      </c>
      <c r="G2872" s="68">
        <v>59686000</v>
      </c>
      <c r="H2872" s="68">
        <v>33605000</v>
      </c>
      <c r="I2872" s="70"/>
    </row>
    <row r="2873" spans="1:9" ht="15" thickBot="1" x14ac:dyDescent="0.4">
      <c r="A2873" s="60">
        <v>2</v>
      </c>
      <c r="B2873" s="62">
        <v>2021</v>
      </c>
      <c r="C2873" s="64" t="s">
        <v>150</v>
      </c>
      <c r="D2873" s="62">
        <v>836</v>
      </c>
      <c r="E2873" s="66">
        <v>1232</v>
      </c>
      <c r="F2873" s="68">
        <v>8549000</v>
      </c>
      <c r="G2873" s="68">
        <v>5099000</v>
      </c>
      <c r="H2873" s="68">
        <v>2548000</v>
      </c>
      <c r="I2873" s="70"/>
    </row>
    <row r="2874" spans="1:9" ht="29" thickBot="1" x14ac:dyDescent="0.4">
      <c r="A2874" s="60">
        <v>2</v>
      </c>
      <c r="B2874" s="62">
        <v>2021</v>
      </c>
      <c r="C2874" s="64" t="s">
        <v>151</v>
      </c>
      <c r="D2874" s="66">
        <v>2384</v>
      </c>
      <c r="E2874" s="66">
        <v>4011</v>
      </c>
      <c r="F2874" s="68">
        <v>28031000</v>
      </c>
      <c r="G2874" s="68">
        <v>23355000</v>
      </c>
      <c r="H2874" s="68">
        <v>12563000</v>
      </c>
      <c r="I2874" s="70"/>
    </row>
    <row r="2875" spans="1:9" ht="15" thickBot="1" x14ac:dyDescent="0.4">
      <c r="A2875" s="60">
        <v>2</v>
      </c>
      <c r="B2875" s="62">
        <v>2021</v>
      </c>
      <c r="C2875" s="64" t="s">
        <v>152</v>
      </c>
      <c r="D2875" s="66">
        <v>1281</v>
      </c>
      <c r="E2875" s="66">
        <v>2531</v>
      </c>
      <c r="F2875" s="68">
        <v>11899000</v>
      </c>
      <c r="G2875" s="68">
        <v>8091000</v>
      </c>
      <c r="H2875" s="68">
        <v>4420000</v>
      </c>
      <c r="I2875" s="70"/>
    </row>
    <row r="2876" spans="1:9" ht="15" thickBot="1" x14ac:dyDescent="0.4">
      <c r="A2876" s="60">
        <v>2</v>
      </c>
      <c r="B2876" s="62">
        <v>2021</v>
      </c>
      <c r="C2876" s="64" t="s">
        <v>153</v>
      </c>
      <c r="D2876" s="62">
        <v>845</v>
      </c>
      <c r="E2876" s="66">
        <v>1419</v>
      </c>
      <c r="F2876" s="68">
        <v>4120000</v>
      </c>
      <c r="G2876" s="68">
        <v>3623000</v>
      </c>
      <c r="H2876" s="68">
        <v>1639000</v>
      </c>
      <c r="I2876" s="70"/>
    </row>
    <row r="2877" spans="1:9" ht="15" thickBot="1" x14ac:dyDescent="0.4">
      <c r="A2877" s="60">
        <v>2</v>
      </c>
      <c r="B2877" s="62">
        <v>2021</v>
      </c>
      <c r="C2877" s="64" t="s">
        <v>154</v>
      </c>
      <c r="D2877" s="62">
        <v>856</v>
      </c>
      <c r="E2877" s="66">
        <v>1447</v>
      </c>
      <c r="F2877" s="68">
        <v>4895000</v>
      </c>
      <c r="G2877" s="68">
        <v>4097000</v>
      </c>
      <c r="H2877" s="68">
        <v>2262000</v>
      </c>
      <c r="I2877" s="70"/>
    </row>
    <row r="2878" spans="1:9" ht="15" thickBot="1" x14ac:dyDescent="0.4">
      <c r="A2878" s="60">
        <v>2</v>
      </c>
      <c r="B2878" s="62">
        <v>2021</v>
      </c>
      <c r="C2878" s="64" t="s">
        <v>155</v>
      </c>
      <c r="D2878" s="66">
        <v>1474</v>
      </c>
      <c r="E2878" s="66">
        <v>2067</v>
      </c>
      <c r="F2878" s="68">
        <v>7280000</v>
      </c>
      <c r="G2878" s="68">
        <v>6389000</v>
      </c>
      <c r="H2878" s="68">
        <v>3854000</v>
      </c>
      <c r="I2878" s="70"/>
    </row>
    <row r="2879" spans="1:9" ht="15" thickBot="1" x14ac:dyDescent="0.4">
      <c r="A2879" s="60">
        <v>2</v>
      </c>
      <c r="B2879" s="62">
        <v>2021</v>
      </c>
      <c r="C2879" s="64" t="s">
        <v>156</v>
      </c>
      <c r="D2879" s="66">
        <v>3346</v>
      </c>
      <c r="E2879" s="66">
        <v>7272</v>
      </c>
      <c r="F2879" s="68">
        <v>58100000</v>
      </c>
      <c r="G2879" s="68">
        <v>49683000</v>
      </c>
      <c r="H2879" s="68">
        <v>25125000</v>
      </c>
      <c r="I2879" s="70"/>
    </row>
    <row r="2880" spans="1:9" ht="15" thickBot="1" x14ac:dyDescent="0.4">
      <c r="A2880" s="60">
        <v>2</v>
      </c>
      <c r="B2880" s="62">
        <v>2021</v>
      </c>
      <c r="C2880" s="64" t="s">
        <v>86</v>
      </c>
      <c r="D2880" s="66">
        <v>15687</v>
      </c>
      <c r="E2880" s="66">
        <v>17117</v>
      </c>
      <c r="F2880" s="68">
        <v>3737877000</v>
      </c>
      <c r="G2880" s="68">
        <v>2324989000</v>
      </c>
      <c r="H2880" s="68">
        <v>1087627000</v>
      </c>
      <c r="I2880" s="70"/>
    </row>
    <row r="2881" spans="1:9" ht="15" thickBot="1" x14ac:dyDescent="0.4">
      <c r="A2881" s="60">
        <v>2</v>
      </c>
      <c r="B2881" s="62">
        <v>2021</v>
      </c>
      <c r="C2881" s="64" t="s">
        <v>157</v>
      </c>
      <c r="D2881" s="62">
        <v>793</v>
      </c>
      <c r="E2881" s="66">
        <v>1108</v>
      </c>
      <c r="F2881" s="68">
        <v>5981000</v>
      </c>
      <c r="G2881" s="68">
        <v>3044000</v>
      </c>
      <c r="H2881" s="68">
        <v>1946000</v>
      </c>
      <c r="I2881" s="70"/>
    </row>
    <row r="2882" spans="1:9" ht="15" thickBot="1" x14ac:dyDescent="0.4">
      <c r="A2882" s="60">
        <v>2</v>
      </c>
      <c r="B2882" s="62">
        <v>2021</v>
      </c>
      <c r="C2882" s="64" t="s">
        <v>87</v>
      </c>
      <c r="D2882" s="66">
        <v>9712</v>
      </c>
      <c r="E2882" s="66">
        <v>34974</v>
      </c>
      <c r="F2882" s="68">
        <v>1495644000</v>
      </c>
      <c r="G2882" s="68">
        <v>1178596000</v>
      </c>
      <c r="H2882" s="68">
        <v>538006000</v>
      </c>
      <c r="I2882" s="70"/>
    </row>
    <row r="2883" spans="1:9" ht="15" thickBot="1" x14ac:dyDescent="0.4">
      <c r="A2883" s="60">
        <v>2</v>
      </c>
      <c r="B2883" s="62">
        <v>2021</v>
      </c>
      <c r="C2883" s="64" t="s">
        <v>158</v>
      </c>
      <c r="D2883" s="66">
        <v>5837</v>
      </c>
      <c r="E2883" s="66">
        <v>17529</v>
      </c>
      <c r="F2883" s="68">
        <v>346485000</v>
      </c>
      <c r="G2883" s="68">
        <v>312666000</v>
      </c>
      <c r="H2883" s="68">
        <v>212163000</v>
      </c>
      <c r="I2883" s="70"/>
    </row>
    <row r="2884" spans="1:9" ht="15" thickBot="1" x14ac:dyDescent="0.4">
      <c r="A2884" s="60">
        <v>2</v>
      </c>
      <c r="B2884" s="62">
        <v>2021</v>
      </c>
      <c r="C2884" s="64" t="s">
        <v>88</v>
      </c>
      <c r="D2884" s="66">
        <v>12217</v>
      </c>
      <c r="E2884" s="66">
        <v>30083</v>
      </c>
      <c r="F2884" s="68">
        <v>2580755000</v>
      </c>
      <c r="G2884" s="68">
        <v>1666228000</v>
      </c>
      <c r="H2884" s="68">
        <v>925810000</v>
      </c>
      <c r="I2884" s="70"/>
    </row>
    <row r="2885" spans="1:9" ht="15" thickBot="1" x14ac:dyDescent="0.4">
      <c r="A2885" s="60">
        <v>2</v>
      </c>
      <c r="B2885" s="62">
        <v>2021</v>
      </c>
      <c r="C2885" s="64" t="s">
        <v>159</v>
      </c>
      <c r="D2885" s="66">
        <v>3314</v>
      </c>
      <c r="E2885" s="66">
        <v>5200</v>
      </c>
      <c r="F2885" s="68">
        <v>37482000</v>
      </c>
      <c r="G2885" s="68">
        <v>34082000</v>
      </c>
      <c r="H2885" s="68">
        <v>20575000</v>
      </c>
      <c r="I2885" s="70"/>
    </row>
    <row r="2886" spans="1:9" ht="15" thickBot="1" x14ac:dyDescent="0.4">
      <c r="A2886" s="60">
        <v>2</v>
      </c>
      <c r="B2886" s="62">
        <v>2021</v>
      </c>
      <c r="C2886" s="64" t="s">
        <v>89</v>
      </c>
      <c r="D2886" s="66">
        <v>3811</v>
      </c>
      <c r="E2886" s="66">
        <v>7545</v>
      </c>
      <c r="F2886" s="68">
        <v>84082000</v>
      </c>
      <c r="G2886" s="68">
        <v>71560000</v>
      </c>
      <c r="H2886" s="68">
        <v>36955000</v>
      </c>
      <c r="I2886" s="70"/>
    </row>
    <row r="2887" spans="1:9" ht="15" thickBot="1" x14ac:dyDescent="0.4">
      <c r="A2887" s="60">
        <v>2</v>
      </c>
      <c r="B2887" s="62">
        <v>2021</v>
      </c>
      <c r="C2887" s="64" t="s">
        <v>90</v>
      </c>
      <c r="D2887" s="66">
        <v>5458</v>
      </c>
      <c r="E2887" s="66">
        <v>13227</v>
      </c>
      <c r="F2887" s="68">
        <v>258641000</v>
      </c>
      <c r="G2887" s="68">
        <v>226398000</v>
      </c>
      <c r="H2887" s="68">
        <v>102712000</v>
      </c>
      <c r="I2887" s="70"/>
    </row>
    <row r="2888" spans="1:9" ht="15" thickBot="1" x14ac:dyDescent="0.4">
      <c r="A2888" s="60">
        <v>2</v>
      </c>
      <c r="B2888" s="62">
        <v>2021</v>
      </c>
      <c r="C2888" s="64" t="s">
        <v>160</v>
      </c>
      <c r="D2888" s="66">
        <v>1718</v>
      </c>
      <c r="E2888" s="66">
        <v>2345</v>
      </c>
      <c r="F2888" s="68">
        <v>16244000</v>
      </c>
      <c r="G2888" s="68">
        <v>13457000</v>
      </c>
      <c r="H2888" s="68">
        <v>9167000</v>
      </c>
      <c r="I2888" s="70"/>
    </row>
    <row r="2889" spans="1:9" ht="15" thickBot="1" x14ac:dyDescent="0.4">
      <c r="A2889" s="60">
        <v>2</v>
      </c>
      <c r="B2889" s="62">
        <v>2021</v>
      </c>
      <c r="C2889" s="64" t="s">
        <v>161</v>
      </c>
      <c r="D2889" s="66">
        <v>3216</v>
      </c>
      <c r="E2889" s="66">
        <v>6993</v>
      </c>
      <c r="F2889" s="68">
        <v>83074000</v>
      </c>
      <c r="G2889" s="68">
        <v>77516000</v>
      </c>
      <c r="H2889" s="68">
        <v>40861000</v>
      </c>
      <c r="I2889" s="70"/>
    </row>
    <row r="2890" spans="1:9" ht="15" thickBot="1" x14ac:dyDescent="0.4">
      <c r="A2890" s="60">
        <v>2</v>
      </c>
      <c r="B2890" s="62">
        <v>2021</v>
      </c>
      <c r="C2890" s="64" t="s">
        <v>162</v>
      </c>
      <c r="D2890" s="66">
        <v>3326</v>
      </c>
      <c r="E2890" s="66">
        <v>5839</v>
      </c>
      <c r="F2890" s="68">
        <v>63434000</v>
      </c>
      <c r="G2890" s="68">
        <v>55129000</v>
      </c>
      <c r="H2890" s="68">
        <v>33210000</v>
      </c>
      <c r="I2890" s="70"/>
    </row>
    <row r="2891" spans="1:9" ht="15" thickBot="1" x14ac:dyDescent="0.4">
      <c r="A2891" s="60">
        <v>2</v>
      </c>
      <c r="B2891" s="62">
        <v>2021</v>
      </c>
      <c r="C2891" s="64" t="s">
        <v>163</v>
      </c>
      <c r="D2891" s="62">
        <v>620</v>
      </c>
      <c r="E2891" s="62">
        <v>725</v>
      </c>
      <c r="F2891" s="68">
        <v>2562000</v>
      </c>
      <c r="G2891" s="68">
        <v>1278000</v>
      </c>
      <c r="H2891" s="68">
        <v>812000</v>
      </c>
      <c r="I2891" s="70"/>
    </row>
    <row r="2892" spans="1:9" ht="15" thickBot="1" x14ac:dyDescent="0.4">
      <c r="A2892" s="60">
        <v>2</v>
      </c>
      <c r="B2892" s="62">
        <v>2021</v>
      </c>
      <c r="C2892" s="64" t="s">
        <v>164</v>
      </c>
      <c r="D2892" s="66">
        <v>1581</v>
      </c>
      <c r="E2892" s="66">
        <v>2441</v>
      </c>
      <c r="F2892" s="68">
        <v>11205000</v>
      </c>
      <c r="G2892" s="68">
        <v>9551000</v>
      </c>
      <c r="H2892" s="68">
        <v>4693000</v>
      </c>
      <c r="I2892" s="70"/>
    </row>
    <row r="2893" spans="1:9" ht="15" thickBot="1" x14ac:dyDescent="0.4">
      <c r="A2893" s="60">
        <v>2</v>
      </c>
      <c r="B2893" s="62">
        <v>2021</v>
      </c>
      <c r="C2893" s="64" t="s">
        <v>165</v>
      </c>
      <c r="D2893" s="62">
        <v>686</v>
      </c>
      <c r="E2893" s="62">
        <v>893</v>
      </c>
      <c r="F2893" s="68">
        <v>3282000</v>
      </c>
      <c r="G2893" s="68">
        <v>2783000</v>
      </c>
      <c r="H2893" s="68">
        <v>1557000</v>
      </c>
      <c r="I2893" s="70"/>
    </row>
    <row r="2894" spans="1:9" ht="15" thickBot="1" x14ac:dyDescent="0.4">
      <c r="A2894" s="60">
        <v>2</v>
      </c>
      <c r="B2894" s="62">
        <v>2021</v>
      </c>
      <c r="C2894" s="64" t="s">
        <v>91</v>
      </c>
      <c r="D2894" s="66">
        <v>12304</v>
      </c>
      <c r="E2894" s="66">
        <v>42898</v>
      </c>
      <c r="F2894" s="68">
        <v>1919241000</v>
      </c>
      <c r="G2894" s="68">
        <v>1615124000</v>
      </c>
      <c r="H2894" s="68">
        <v>720262000</v>
      </c>
      <c r="I2894" s="70"/>
    </row>
    <row r="2895" spans="1:9" ht="15" thickBot="1" x14ac:dyDescent="0.4">
      <c r="A2895" s="60">
        <v>2</v>
      </c>
      <c r="B2895" s="62">
        <v>2021</v>
      </c>
      <c r="C2895" s="64" t="s">
        <v>166</v>
      </c>
      <c r="D2895" s="62">
        <v>649</v>
      </c>
      <c r="E2895" s="62">
        <v>954</v>
      </c>
      <c r="F2895" s="68">
        <v>4529000</v>
      </c>
      <c r="G2895" s="68">
        <v>4153000</v>
      </c>
      <c r="H2895" s="68">
        <v>1401000</v>
      </c>
      <c r="I2895" s="70"/>
    </row>
    <row r="2896" spans="1:9" ht="29" thickBot="1" x14ac:dyDescent="0.4">
      <c r="A2896" s="60">
        <v>2</v>
      </c>
      <c r="B2896" s="62">
        <v>2021</v>
      </c>
      <c r="C2896" s="64" t="s">
        <v>167</v>
      </c>
      <c r="D2896" s="66">
        <v>1765</v>
      </c>
      <c r="E2896" s="66">
        <v>3213</v>
      </c>
      <c r="F2896" s="68">
        <v>27834000</v>
      </c>
      <c r="G2896" s="68">
        <v>24462000</v>
      </c>
      <c r="H2896" s="68">
        <v>8700000</v>
      </c>
      <c r="I2896" s="70"/>
    </row>
    <row r="2897" spans="1:9" ht="15" thickBot="1" x14ac:dyDescent="0.4">
      <c r="A2897" s="60">
        <v>2</v>
      </c>
      <c r="B2897" s="62">
        <v>2021</v>
      </c>
      <c r="C2897" s="64" t="s">
        <v>92</v>
      </c>
      <c r="D2897" s="66">
        <v>5242</v>
      </c>
      <c r="E2897" s="66">
        <v>8783</v>
      </c>
      <c r="F2897" s="68">
        <v>191262000</v>
      </c>
      <c r="G2897" s="68">
        <v>159017000</v>
      </c>
      <c r="H2897" s="68">
        <v>85605000</v>
      </c>
      <c r="I2897" s="70"/>
    </row>
    <row r="2898" spans="1:9" ht="15" thickBot="1" x14ac:dyDescent="0.4">
      <c r="A2898" s="60">
        <v>2</v>
      </c>
      <c r="B2898" s="62">
        <v>2021</v>
      </c>
      <c r="C2898" s="64" t="s">
        <v>168</v>
      </c>
      <c r="D2898" s="66">
        <v>1848</v>
      </c>
      <c r="E2898" s="66">
        <v>2333</v>
      </c>
      <c r="F2898" s="68">
        <v>15021000</v>
      </c>
      <c r="G2898" s="68">
        <v>12353000</v>
      </c>
      <c r="H2898" s="68">
        <v>6961000</v>
      </c>
      <c r="I2898" s="70"/>
    </row>
    <row r="2899" spans="1:9" ht="15" thickBot="1" x14ac:dyDescent="0.4">
      <c r="A2899" s="60">
        <v>2</v>
      </c>
      <c r="B2899" s="62">
        <v>2021</v>
      </c>
      <c r="C2899" s="64" t="s">
        <v>93</v>
      </c>
      <c r="D2899" s="66">
        <v>10626</v>
      </c>
      <c r="E2899" s="66">
        <v>31217</v>
      </c>
      <c r="F2899" s="68">
        <v>1153650000</v>
      </c>
      <c r="G2899" s="68">
        <v>885619000</v>
      </c>
      <c r="H2899" s="68">
        <v>489167000</v>
      </c>
      <c r="I2899" s="70"/>
    </row>
    <row r="2900" spans="1:9" ht="29" thickBot="1" x14ac:dyDescent="0.4">
      <c r="A2900" s="60">
        <v>2</v>
      </c>
      <c r="B2900" s="62">
        <v>2021</v>
      </c>
      <c r="C2900" s="64" t="s">
        <v>169</v>
      </c>
      <c r="D2900" s="66">
        <v>2298</v>
      </c>
      <c r="E2900" s="66">
        <v>3734</v>
      </c>
      <c r="F2900" s="68">
        <v>35116000</v>
      </c>
      <c r="G2900" s="68">
        <v>31763000</v>
      </c>
      <c r="H2900" s="68">
        <v>14276000</v>
      </c>
      <c r="I2900" s="70"/>
    </row>
    <row r="2901" spans="1:9" ht="15" thickBot="1" x14ac:dyDescent="0.4">
      <c r="A2901" s="60">
        <v>2</v>
      </c>
      <c r="B2901" s="62">
        <v>2021</v>
      </c>
      <c r="C2901" s="64" t="s">
        <v>170</v>
      </c>
      <c r="D2901" s="66">
        <v>1470</v>
      </c>
      <c r="E2901" s="66">
        <v>2365</v>
      </c>
      <c r="F2901" s="68">
        <v>18542000</v>
      </c>
      <c r="G2901" s="68">
        <v>16763000</v>
      </c>
      <c r="H2901" s="68">
        <v>6475000</v>
      </c>
      <c r="I2901" s="70"/>
    </row>
    <row r="2902" spans="1:9" ht="15" thickBot="1" x14ac:dyDescent="0.4">
      <c r="A2902" s="60">
        <v>2</v>
      </c>
      <c r="B2902" s="62">
        <v>2021</v>
      </c>
      <c r="C2902" s="64" t="s">
        <v>171</v>
      </c>
      <c r="D2902" s="66">
        <v>2737</v>
      </c>
      <c r="E2902" s="66">
        <v>4586</v>
      </c>
      <c r="F2902" s="68">
        <v>59411000</v>
      </c>
      <c r="G2902" s="68">
        <v>50765000</v>
      </c>
      <c r="H2902" s="68">
        <v>22874000</v>
      </c>
      <c r="I2902" s="70"/>
    </row>
    <row r="2903" spans="1:9" ht="15" thickBot="1" x14ac:dyDescent="0.4">
      <c r="A2903" s="60">
        <v>2</v>
      </c>
      <c r="B2903" s="62">
        <v>2021</v>
      </c>
      <c r="C2903" s="64" t="s">
        <v>94</v>
      </c>
      <c r="D2903" s="66">
        <v>7046</v>
      </c>
      <c r="E2903" s="66">
        <v>15075</v>
      </c>
      <c r="F2903" s="68">
        <v>554087000</v>
      </c>
      <c r="G2903" s="68">
        <v>482621000</v>
      </c>
      <c r="H2903" s="68">
        <v>213624000</v>
      </c>
      <c r="I2903" s="70"/>
    </row>
    <row r="2904" spans="1:9" ht="15" thickBot="1" x14ac:dyDescent="0.4">
      <c r="A2904" s="60">
        <v>2</v>
      </c>
      <c r="B2904" s="62">
        <v>2021</v>
      </c>
      <c r="C2904" s="64" t="s">
        <v>172</v>
      </c>
      <c r="D2904" s="62">
        <v>633</v>
      </c>
      <c r="E2904" s="62">
        <v>734</v>
      </c>
      <c r="F2904" s="68">
        <v>5776000</v>
      </c>
      <c r="G2904" s="68">
        <v>5618000</v>
      </c>
      <c r="H2904" s="68">
        <v>1519000</v>
      </c>
      <c r="I2904" s="70"/>
    </row>
    <row r="2905" spans="1:9" ht="15" thickBot="1" x14ac:dyDescent="0.4">
      <c r="A2905" s="60">
        <v>2</v>
      </c>
      <c r="B2905" s="62">
        <v>2021</v>
      </c>
      <c r="C2905" s="64" t="s">
        <v>173</v>
      </c>
      <c r="D2905" s="66">
        <v>2318</v>
      </c>
      <c r="E2905" s="66">
        <v>3116</v>
      </c>
      <c r="F2905" s="68">
        <v>37153000</v>
      </c>
      <c r="G2905" s="68">
        <v>30178000</v>
      </c>
      <c r="H2905" s="68">
        <v>15864000</v>
      </c>
      <c r="I2905" s="70"/>
    </row>
    <row r="2906" spans="1:9" ht="29" thickBot="1" x14ac:dyDescent="0.4">
      <c r="A2906" s="60">
        <v>2</v>
      </c>
      <c r="B2906" s="62">
        <v>2021</v>
      </c>
      <c r="C2906" s="64" t="s">
        <v>174</v>
      </c>
      <c r="D2906" s="66">
        <v>3137</v>
      </c>
      <c r="E2906" s="66">
        <v>5606</v>
      </c>
      <c r="F2906" s="68">
        <v>63515000</v>
      </c>
      <c r="G2906" s="68">
        <v>57347000</v>
      </c>
      <c r="H2906" s="68">
        <v>28018000</v>
      </c>
      <c r="I2906" s="70"/>
    </row>
    <row r="2907" spans="1:9" ht="15" thickBot="1" x14ac:dyDescent="0.4">
      <c r="A2907" s="60">
        <v>2</v>
      </c>
      <c r="B2907" s="62">
        <v>2021</v>
      </c>
      <c r="C2907" s="64" t="s">
        <v>175</v>
      </c>
      <c r="D2907" s="66">
        <v>4156</v>
      </c>
      <c r="E2907" s="66">
        <v>6891</v>
      </c>
      <c r="F2907" s="68">
        <v>120592000</v>
      </c>
      <c r="G2907" s="68">
        <v>102498000</v>
      </c>
      <c r="H2907" s="68">
        <v>55337000</v>
      </c>
      <c r="I2907" s="70"/>
    </row>
    <row r="2908" spans="1:9" ht="15" thickBot="1" x14ac:dyDescent="0.4">
      <c r="A2908" s="60">
        <v>2</v>
      </c>
      <c r="B2908" s="62">
        <v>2021</v>
      </c>
      <c r="C2908" s="64" t="s">
        <v>176</v>
      </c>
      <c r="D2908" s="66">
        <v>3318</v>
      </c>
      <c r="E2908" s="66">
        <v>6377</v>
      </c>
      <c r="F2908" s="68">
        <v>99521000</v>
      </c>
      <c r="G2908" s="68">
        <v>83882000</v>
      </c>
      <c r="H2908" s="68">
        <v>36193000</v>
      </c>
      <c r="I2908" s="70"/>
    </row>
    <row r="2909" spans="1:9" ht="15" thickBot="1" x14ac:dyDescent="0.4">
      <c r="A2909" s="60">
        <v>2</v>
      </c>
      <c r="B2909" s="62">
        <v>2021</v>
      </c>
      <c r="C2909" s="64" t="s">
        <v>177</v>
      </c>
      <c r="D2909" s="66">
        <v>2313</v>
      </c>
      <c r="E2909" s="66">
        <v>4621</v>
      </c>
      <c r="F2909" s="68">
        <v>51517000</v>
      </c>
      <c r="G2909" s="68">
        <v>41042000</v>
      </c>
      <c r="H2909" s="68">
        <v>14132000</v>
      </c>
      <c r="I2909" s="70"/>
    </row>
    <row r="2910" spans="1:9" ht="15" thickBot="1" x14ac:dyDescent="0.4">
      <c r="A2910" s="60">
        <v>2</v>
      </c>
      <c r="B2910" s="62">
        <v>2021</v>
      </c>
      <c r="C2910" s="64" t="s">
        <v>178</v>
      </c>
      <c r="D2910" s="66">
        <v>1805</v>
      </c>
      <c r="E2910" s="66">
        <v>2649</v>
      </c>
      <c r="F2910" s="68">
        <v>12313000</v>
      </c>
      <c r="G2910" s="68">
        <v>11362000</v>
      </c>
      <c r="H2910" s="68">
        <v>6877000</v>
      </c>
      <c r="I2910" s="70"/>
    </row>
    <row r="2911" spans="1:9" ht="15" thickBot="1" x14ac:dyDescent="0.4">
      <c r="A2911" s="60">
        <v>2</v>
      </c>
      <c r="B2911" s="62">
        <v>2021</v>
      </c>
      <c r="C2911" s="64" t="s">
        <v>179</v>
      </c>
      <c r="D2911" s="66">
        <v>2686</v>
      </c>
      <c r="E2911" s="66">
        <v>5342</v>
      </c>
      <c r="F2911" s="68">
        <v>25641000</v>
      </c>
      <c r="G2911" s="68">
        <v>22016000</v>
      </c>
      <c r="H2911" s="68">
        <v>12721000</v>
      </c>
      <c r="I2911" s="70"/>
    </row>
    <row r="2912" spans="1:9" ht="15" thickBot="1" x14ac:dyDescent="0.4">
      <c r="A2912" s="60">
        <v>2</v>
      </c>
      <c r="B2912" s="62">
        <v>2021</v>
      </c>
      <c r="C2912" s="64" t="s">
        <v>180</v>
      </c>
      <c r="D2912" s="66">
        <v>1340</v>
      </c>
      <c r="E2912" s="66">
        <v>2068</v>
      </c>
      <c r="F2912" s="68">
        <v>26441000</v>
      </c>
      <c r="G2912" s="68">
        <v>16981000</v>
      </c>
      <c r="H2912" s="68">
        <v>4563000</v>
      </c>
      <c r="I2912" s="70"/>
    </row>
    <row r="2913" spans="1:9" ht="15" thickBot="1" x14ac:dyDescent="0.4">
      <c r="A2913" s="60">
        <v>2</v>
      </c>
      <c r="B2913" s="62">
        <v>2021</v>
      </c>
      <c r="C2913" s="64" t="s">
        <v>181</v>
      </c>
      <c r="D2913" s="66">
        <v>4161</v>
      </c>
      <c r="E2913" s="66">
        <v>7618</v>
      </c>
      <c r="F2913" s="68">
        <v>180352000</v>
      </c>
      <c r="G2913" s="68">
        <v>170477000</v>
      </c>
      <c r="H2913" s="68">
        <v>114840000</v>
      </c>
      <c r="I2913" s="70"/>
    </row>
    <row r="2914" spans="1:9" ht="15" thickBot="1" x14ac:dyDescent="0.4">
      <c r="A2914" s="60">
        <v>2</v>
      </c>
      <c r="B2914" s="62">
        <v>2021</v>
      </c>
      <c r="C2914" s="64" t="s">
        <v>182</v>
      </c>
      <c r="D2914" s="66">
        <v>1965</v>
      </c>
      <c r="E2914" s="66">
        <v>3145</v>
      </c>
      <c r="F2914" s="68">
        <v>31251000</v>
      </c>
      <c r="G2914" s="68">
        <v>26697000</v>
      </c>
      <c r="H2914" s="68">
        <v>11405000</v>
      </c>
      <c r="I2914" s="70"/>
    </row>
    <row r="2915" spans="1:9" ht="15" thickBot="1" x14ac:dyDescent="0.4">
      <c r="A2915" s="60">
        <v>2</v>
      </c>
      <c r="B2915" s="62">
        <v>2021</v>
      </c>
      <c r="C2915" s="64" t="s">
        <v>95</v>
      </c>
      <c r="D2915" s="66">
        <v>6594</v>
      </c>
      <c r="E2915" s="66">
        <v>11854</v>
      </c>
      <c r="F2915" s="68">
        <v>486966000</v>
      </c>
      <c r="G2915" s="68">
        <v>378752000</v>
      </c>
      <c r="H2915" s="68">
        <v>187549000</v>
      </c>
      <c r="I2915" s="70"/>
    </row>
    <row r="2916" spans="1:9" ht="29" thickBot="1" x14ac:dyDescent="0.4">
      <c r="A2916" s="60">
        <v>2</v>
      </c>
      <c r="B2916" s="62">
        <v>2021</v>
      </c>
      <c r="C2916" s="64" t="s">
        <v>183</v>
      </c>
      <c r="D2916" s="66">
        <v>1690</v>
      </c>
      <c r="E2916" s="66">
        <v>2482</v>
      </c>
      <c r="F2916" s="68">
        <v>29569000</v>
      </c>
      <c r="G2916" s="68">
        <v>15896000</v>
      </c>
      <c r="H2916" s="68">
        <v>7955000</v>
      </c>
      <c r="I2916" s="70"/>
    </row>
    <row r="2917" spans="1:9" ht="29" thickBot="1" x14ac:dyDescent="0.4">
      <c r="A2917" s="60">
        <v>2</v>
      </c>
      <c r="B2917" s="62">
        <v>2021</v>
      </c>
      <c r="C2917" s="64" t="s">
        <v>184</v>
      </c>
      <c r="D2917" s="66">
        <v>2149</v>
      </c>
      <c r="E2917" s="66">
        <v>3922</v>
      </c>
      <c r="F2917" s="68">
        <v>24654000</v>
      </c>
      <c r="G2917" s="68">
        <v>20881000</v>
      </c>
      <c r="H2917" s="68">
        <v>10230000</v>
      </c>
      <c r="I2917" s="70"/>
    </row>
    <row r="2918" spans="1:9" ht="15" thickBot="1" x14ac:dyDescent="0.4">
      <c r="A2918" s="60">
        <v>2</v>
      </c>
      <c r="B2918" s="62">
        <v>2021</v>
      </c>
      <c r="C2918" s="64" t="s">
        <v>185</v>
      </c>
      <c r="D2918" s="66">
        <v>4276</v>
      </c>
      <c r="E2918" s="66">
        <v>7360</v>
      </c>
      <c r="F2918" s="68">
        <v>150885000</v>
      </c>
      <c r="G2918" s="68">
        <v>136011000</v>
      </c>
      <c r="H2918" s="68">
        <v>78517000</v>
      </c>
      <c r="I2918" s="70"/>
    </row>
    <row r="2919" spans="1:9" ht="15" thickBot="1" x14ac:dyDescent="0.4">
      <c r="A2919" s="60">
        <v>2</v>
      </c>
      <c r="B2919" s="62">
        <v>2021</v>
      </c>
      <c r="C2919" s="64" t="s">
        <v>186</v>
      </c>
      <c r="D2919" s="66">
        <v>1361</v>
      </c>
      <c r="E2919" s="66">
        <v>2214</v>
      </c>
      <c r="F2919" s="68">
        <v>7853000</v>
      </c>
      <c r="G2919" s="68">
        <v>7139000</v>
      </c>
      <c r="H2919" s="68">
        <v>3526000</v>
      </c>
      <c r="I2919" s="70"/>
    </row>
    <row r="2920" spans="1:9" ht="15" thickBot="1" x14ac:dyDescent="0.4">
      <c r="A2920" s="60">
        <v>2</v>
      </c>
      <c r="B2920" s="62">
        <v>2021</v>
      </c>
      <c r="C2920" s="64" t="s">
        <v>187</v>
      </c>
      <c r="D2920" s="62">
        <v>597</v>
      </c>
      <c r="E2920" s="62">
        <v>643</v>
      </c>
      <c r="F2920" s="68">
        <v>2015000</v>
      </c>
      <c r="G2920" s="68">
        <v>1719000</v>
      </c>
      <c r="H2920" s="68">
        <v>1112000</v>
      </c>
      <c r="I2920" s="70"/>
    </row>
    <row r="2921" spans="1:9" ht="29" thickBot="1" x14ac:dyDescent="0.4">
      <c r="A2921" s="60">
        <v>2</v>
      </c>
      <c r="B2921" s="62">
        <v>2021</v>
      </c>
      <c r="C2921" s="64" t="s">
        <v>188</v>
      </c>
      <c r="D2921" s="66">
        <v>2613</v>
      </c>
      <c r="E2921" s="66">
        <v>4703</v>
      </c>
      <c r="F2921" s="68">
        <v>59509000</v>
      </c>
      <c r="G2921" s="68">
        <v>55245000</v>
      </c>
      <c r="H2921" s="68">
        <v>41635000</v>
      </c>
      <c r="I2921" s="70"/>
    </row>
    <row r="2922" spans="1:9" ht="15" thickBot="1" x14ac:dyDescent="0.4">
      <c r="A2922" s="60">
        <v>2</v>
      </c>
      <c r="B2922" s="62">
        <v>2021</v>
      </c>
      <c r="C2922" s="64" t="s">
        <v>189</v>
      </c>
      <c r="D2922" s="62">
        <v>808</v>
      </c>
      <c r="E2922" s="66">
        <v>1196</v>
      </c>
      <c r="F2922" s="68">
        <v>5739000</v>
      </c>
      <c r="G2922" s="68">
        <v>5131000</v>
      </c>
      <c r="H2922" s="68">
        <v>1771000</v>
      </c>
      <c r="I2922" s="70"/>
    </row>
    <row r="2923" spans="1:9" ht="15" thickBot="1" x14ac:dyDescent="0.4">
      <c r="A2923" s="60">
        <v>2</v>
      </c>
      <c r="B2923" s="62">
        <v>2021</v>
      </c>
      <c r="C2923" s="64" t="s">
        <v>190</v>
      </c>
      <c r="D2923" s="66">
        <v>4775</v>
      </c>
      <c r="E2923" s="66">
        <v>10521</v>
      </c>
      <c r="F2923" s="68">
        <v>280675000</v>
      </c>
      <c r="G2923" s="68">
        <v>265173000</v>
      </c>
      <c r="H2923" s="68">
        <v>168793000</v>
      </c>
      <c r="I2923" s="70"/>
    </row>
    <row r="2924" spans="1:9" ht="15" thickBot="1" x14ac:dyDescent="0.4">
      <c r="A2924" s="60">
        <v>2</v>
      </c>
      <c r="B2924" s="62">
        <v>2021</v>
      </c>
      <c r="C2924" s="64" t="s">
        <v>191</v>
      </c>
      <c r="D2924" s="66">
        <v>3218</v>
      </c>
      <c r="E2924" s="66">
        <v>6149</v>
      </c>
      <c r="F2924" s="68">
        <v>54025000</v>
      </c>
      <c r="G2924" s="68">
        <v>46715000</v>
      </c>
      <c r="H2924" s="68">
        <v>27678000</v>
      </c>
      <c r="I2924" s="70"/>
    </row>
    <row r="2925" spans="1:9" ht="29" thickBot="1" x14ac:dyDescent="0.4">
      <c r="A2925" s="60">
        <v>2</v>
      </c>
      <c r="B2925" s="62">
        <v>2021</v>
      </c>
      <c r="C2925" s="64" t="s">
        <v>192</v>
      </c>
      <c r="D2925" s="66">
        <v>1205</v>
      </c>
      <c r="E2925" s="66">
        <v>1923</v>
      </c>
      <c r="F2925" s="68">
        <v>7476000</v>
      </c>
      <c r="G2925" s="68">
        <v>6784000</v>
      </c>
      <c r="H2925" s="68">
        <v>2791000</v>
      </c>
      <c r="I2925" s="70"/>
    </row>
    <row r="2926" spans="1:9" ht="15" thickBot="1" x14ac:dyDescent="0.4">
      <c r="A2926" s="60">
        <v>2</v>
      </c>
      <c r="B2926" s="62">
        <v>2021</v>
      </c>
      <c r="C2926" s="64" t="s">
        <v>96</v>
      </c>
      <c r="D2926" s="66">
        <v>9403</v>
      </c>
      <c r="E2926" s="66">
        <v>45522</v>
      </c>
      <c r="F2926" s="68">
        <v>1197170000</v>
      </c>
      <c r="G2926" s="68">
        <v>843685000</v>
      </c>
      <c r="H2926" s="68">
        <v>441988000</v>
      </c>
      <c r="I2926" s="70"/>
    </row>
    <row r="2927" spans="1:9" ht="15" thickBot="1" x14ac:dyDescent="0.4">
      <c r="A2927" s="60">
        <v>2</v>
      </c>
      <c r="B2927" s="62">
        <v>2021</v>
      </c>
      <c r="C2927" s="64" t="s">
        <v>193</v>
      </c>
      <c r="D2927" s="66">
        <v>1994</v>
      </c>
      <c r="E2927" s="66">
        <v>3468</v>
      </c>
      <c r="F2927" s="68">
        <v>32525000</v>
      </c>
      <c r="G2927" s="68">
        <v>24741000</v>
      </c>
      <c r="H2927" s="68">
        <v>10617000</v>
      </c>
      <c r="I2927" s="70"/>
    </row>
    <row r="2928" spans="1:9" ht="15" thickBot="1" x14ac:dyDescent="0.4">
      <c r="A2928" s="61">
        <v>1</v>
      </c>
      <c r="B2928" s="63">
        <v>2021</v>
      </c>
      <c r="C2928" s="65" t="s">
        <v>144</v>
      </c>
      <c r="D2928" s="67">
        <v>48586</v>
      </c>
      <c r="E2928" s="67">
        <v>568515</v>
      </c>
      <c r="F2928" s="69">
        <v>22312971000</v>
      </c>
      <c r="G2928" s="69">
        <v>17287748000</v>
      </c>
      <c r="H2928" s="69">
        <v>8565011000</v>
      </c>
      <c r="I2928" s="70"/>
    </row>
    <row r="2929" spans="1:9" ht="15" thickBot="1" x14ac:dyDescent="0.4">
      <c r="A2929" s="60">
        <v>1</v>
      </c>
      <c r="B2929" s="62">
        <v>2021</v>
      </c>
      <c r="C2929" s="64" t="s">
        <v>83</v>
      </c>
      <c r="D2929" s="66">
        <v>11313</v>
      </c>
      <c r="E2929" s="66">
        <v>38650</v>
      </c>
      <c r="F2929" s="68">
        <v>2573160000</v>
      </c>
      <c r="G2929" s="68">
        <v>1903448000</v>
      </c>
      <c r="H2929" s="68">
        <v>801447000</v>
      </c>
      <c r="I2929" s="70"/>
    </row>
    <row r="2930" spans="1:9" ht="15" thickBot="1" x14ac:dyDescent="0.4">
      <c r="A2930" s="60">
        <v>1</v>
      </c>
      <c r="B2930" s="62">
        <v>2021</v>
      </c>
      <c r="C2930" s="64" t="s">
        <v>145</v>
      </c>
      <c r="D2930" s="66">
        <v>2636</v>
      </c>
      <c r="E2930" s="66">
        <v>3546</v>
      </c>
      <c r="F2930" s="68">
        <v>51612000</v>
      </c>
      <c r="G2930" s="68">
        <v>43498000</v>
      </c>
      <c r="H2930" s="68">
        <v>22813000</v>
      </c>
      <c r="I2930" s="70"/>
    </row>
    <row r="2931" spans="1:9" ht="15" thickBot="1" x14ac:dyDescent="0.4">
      <c r="A2931" s="60">
        <v>1</v>
      </c>
      <c r="B2931" s="62">
        <v>2021</v>
      </c>
      <c r="C2931" s="64" t="s">
        <v>84</v>
      </c>
      <c r="D2931" s="66">
        <v>12693</v>
      </c>
      <c r="E2931" s="66">
        <v>42979</v>
      </c>
      <c r="F2931" s="68">
        <v>2400515000</v>
      </c>
      <c r="G2931" s="68">
        <v>1815313000</v>
      </c>
      <c r="H2931" s="68">
        <v>994848000</v>
      </c>
      <c r="I2931" s="70"/>
    </row>
    <row r="2932" spans="1:9" ht="15" thickBot="1" x14ac:dyDescent="0.4">
      <c r="A2932" s="60">
        <v>1</v>
      </c>
      <c r="B2932" s="62">
        <v>2021</v>
      </c>
      <c r="C2932" s="64" t="s">
        <v>146</v>
      </c>
      <c r="D2932" s="66">
        <v>2616</v>
      </c>
      <c r="E2932" s="66">
        <v>3364</v>
      </c>
      <c r="F2932" s="68">
        <v>42895000</v>
      </c>
      <c r="G2932" s="68">
        <v>38479000</v>
      </c>
      <c r="H2932" s="68">
        <v>22916000</v>
      </c>
      <c r="I2932" s="70"/>
    </row>
    <row r="2933" spans="1:9" ht="15" thickBot="1" x14ac:dyDescent="0.4">
      <c r="A2933" s="60">
        <v>1</v>
      </c>
      <c r="B2933" s="62">
        <v>2021</v>
      </c>
      <c r="C2933" s="64" t="s">
        <v>147</v>
      </c>
      <c r="D2933" s="66">
        <v>1111</v>
      </c>
      <c r="E2933" s="66">
        <v>1923</v>
      </c>
      <c r="F2933" s="68">
        <v>10543000</v>
      </c>
      <c r="G2933" s="68">
        <v>9667000</v>
      </c>
      <c r="H2933" s="68">
        <v>5310000</v>
      </c>
      <c r="I2933" s="70"/>
    </row>
    <row r="2934" spans="1:9" ht="15" thickBot="1" x14ac:dyDescent="0.4">
      <c r="A2934" s="60">
        <v>1</v>
      </c>
      <c r="B2934" s="62">
        <v>2021</v>
      </c>
      <c r="C2934" s="64" t="s">
        <v>148</v>
      </c>
      <c r="D2934" s="62">
        <v>963</v>
      </c>
      <c r="E2934" s="66">
        <v>1327</v>
      </c>
      <c r="F2934" s="68">
        <v>6039000</v>
      </c>
      <c r="G2934" s="68">
        <v>5221000</v>
      </c>
      <c r="H2934" s="68">
        <v>2393000</v>
      </c>
      <c r="I2934" s="70"/>
    </row>
    <row r="2935" spans="1:9" ht="15" thickBot="1" x14ac:dyDescent="0.4">
      <c r="A2935" s="60">
        <v>1</v>
      </c>
      <c r="B2935" s="62">
        <v>2021</v>
      </c>
      <c r="C2935" s="64" t="s">
        <v>97</v>
      </c>
      <c r="D2935" s="66">
        <v>10583</v>
      </c>
      <c r="E2935" s="66">
        <v>32918</v>
      </c>
      <c r="F2935" s="68">
        <v>1312593000</v>
      </c>
      <c r="G2935" s="68">
        <v>1021775000</v>
      </c>
      <c r="H2935" s="68">
        <v>459312000</v>
      </c>
      <c r="I2935" s="70"/>
    </row>
    <row r="2936" spans="1:9" ht="29" thickBot="1" x14ac:dyDescent="0.4">
      <c r="A2936" s="60">
        <v>1</v>
      </c>
      <c r="B2936" s="62">
        <v>2021</v>
      </c>
      <c r="C2936" s="64" t="s">
        <v>98</v>
      </c>
      <c r="D2936" s="66">
        <v>5547</v>
      </c>
      <c r="E2936" s="66">
        <v>6365</v>
      </c>
      <c r="F2936" s="68">
        <v>303871000</v>
      </c>
      <c r="G2936" s="68">
        <v>202428000</v>
      </c>
      <c r="H2936" s="68">
        <v>110938000</v>
      </c>
      <c r="I2936" s="70"/>
    </row>
    <row r="2937" spans="1:9" ht="15" thickBot="1" x14ac:dyDescent="0.4">
      <c r="A2937" s="60">
        <v>1</v>
      </c>
      <c r="B2937" s="62">
        <v>2021</v>
      </c>
      <c r="C2937" s="64" t="s">
        <v>149</v>
      </c>
      <c r="D2937" s="66">
        <v>3470</v>
      </c>
      <c r="E2937" s="66">
        <v>6153</v>
      </c>
      <c r="F2937" s="68">
        <v>67454000</v>
      </c>
      <c r="G2937" s="68">
        <v>59679000</v>
      </c>
      <c r="H2937" s="68">
        <v>34378000</v>
      </c>
      <c r="I2937" s="70"/>
    </row>
    <row r="2938" spans="1:9" ht="15" thickBot="1" x14ac:dyDescent="0.4">
      <c r="A2938" s="60">
        <v>1</v>
      </c>
      <c r="B2938" s="62">
        <v>2021</v>
      </c>
      <c r="C2938" s="64" t="s">
        <v>150</v>
      </c>
      <c r="D2938" s="62">
        <v>895</v>
      </c>
      <c r="E2938" s="66">
        <v>1313</v>
      </c>
      <c r="F2938" s="68">
        <v>6842000</v>
      </c>
      <c r="G2938" s="68">
        <v>6104000</v>
      </c>
      <c r="H2938" s="68">
        <v>2829000</v>
      </c>
      <c r="I2938" s="70"/>
    </row>
    <row r="2939" spans="1:9" ht="29" thickBot="1" x14ac:dyDescent="0.4">
      <c r="A2939" s="60">
        <v>1</v>
      </c>
      <c r="B2939" s="62">
        <v>2021</v>
      </c>
      <c r="C2939" s="64" t="s">
        <v>151</v>
      </c>
      <c r="D2939" s="66">
        <v>2349</v>
      </c>
      <c r="E2939" s="66">
        <v>3986</v>
      </c>
      <c r="F2939" s="68">
        <v>30987000</v>
      </c>
      <c r="G2939" s="68">
        <v>25284000</v>
      </c>
      <c r="H2939" s="68">
        <v>14040000</v>
      </c>
      <c r="I2939" s="70"/>
    </row>
    <row r="2940" spans="1:9" ht="15" thickBot="1" x14ac:dyDescent="0.4">
      <c r="A2940" s="60">
        <v>1</v>
      </c>
      <c r="B2940" s="62">
        <v>2021</v>
      </c>
      <c r="C2940" s="64" t="s">
        <v>152</v>
      </c>
      <c r="D2940" s="66">
        <v>1308</v>
      </c>
      <c r="E2940" s="66">
        <v>2588</v>
      </c>
      <c r="F2940" s="68">
        <v>13313000</v>
      </c>
      <c r="G2940" s="68">
        <v>9515000</v>
      </c>
      <c r="H2940" s="68">
        <v>5416000</v>
      </c>
      <c r="I2940" s="70"/>
    </row>
    <row r="2941" spans="1:9" ht="15" thickBot="1" x14ac:dyDescent="0.4">
      <c r="A2941" s="60">
        <v>1</v>
      </c>
      <c r="B2941" s="62">
        <v>2021</v>
      </c>
      <c r="C2941" s="64" t="s">
        <v>153</v>
      </c>
      <c r="D2941" s="62">
        <v>887</v>
      </c>
      <c r="E2941" s="66">
        <v>1474</v>
      </c>
      <c r="F2941" s="68">
        <v>4665000</v>
      </c>
      <c r="G2941" s="68">
        <v>3584000</v>
      </c>
      <c r="H2941" s="68">
        <v>1632000</v>
      </c>
      <c r="I2941" s="70"/>
    </row>
    <row r="2942" spans="1:9" ht="15" thickBot="1" x14ac:dyDescent="0.4">
      <c r="A2942" s="60">
        <v>1</v>
      </c>
      <c r="B2942" s="62">
        <v>2021</v>
      </c>
      <c r="C2942" s="64" t="s">
        <v>154</v>
      </c>
      <c r="D2942" s="62">
        <v>850</v>
      </c>
      <c r="E2942" s="66">
        <v>1407</v>
      </c>
      <c r="F2942" s="68">
        <v>5228000</v>
      </c>
      <c r="G2942" s="68">
        <v>3754000</v>
      </c>
      <c r="H2942" s="68">
        <v>2113000</v>
      </c>
      <c r="I2942" s="70"/>
    </row>
    <row r="2943" spans="1:9" ht="15" thickBot="1" x14ac:dyDescent="0.4">
      <c r="A2943" s="60">
        <v>1</v>
      </c>
      <c r="B2943" s="62">
        <v>2021</v>
      </c>
      <c r="C2943" s="64" t="s">
        <v>155</v>
      </c>
      <c r="D2943" s="66">
        <v>1472</v>
      </c>
      <c r="E2943" s="66">
        <v>2071</v>
      </c>
      <c r="F2943" s="68">
        <v>7911000</v>
      </c>
      <c r="G2943" s="68">
        <v>6859000</v>
      </c>
      <c r="H2943" s="68">
        <v>3907000</v>
      </c>
      <c r="I2943" s="70"/>
    </row>
    <row r="2944" spans="1:9" ht="15" thickBot="1" x14ac:dyDescent="0.4">
      <c r="A2944" s="60">
        <v>1</v>
      </c>
      <c r="B2944" s="62">
        <v>2021</v>
      </c>
      <c r="C2944" s="64" t="s">
        <v>156</v>
      </c>
      <c r="D2944" s="66">
        <v>3362</v>
      </c>
      <c r="E2944" s="66">
        <v>7325</v>
      </c>
      <c r="F2944" s="68">
        <v>62204000</v>
      </c>
      <c r="G2944" s="68">
        <v>54572000</v>
      </c>
      <c r="H2944" s="68">
        <v>26008000</v>
      </c>
      <c r="I2944" s="70"/>
    </row>
    <row r="2945" spans="1:9" ht="15" thickBot="1" x14ac:dyDescent="0.4">
      <c r="A2945" s="60">
        <v>1</v>
      </c>
      <c r="B2945" s="62">
        <v>2021</v>
      </c>
      <c r="C2945" s="64" t="s">
        <v>86</v>
      </c>
      <c r="D2945" s="66">
        <v>15389</v>
      </c>
      <c r="E2945" s="66">
        <v>16806</v>
      </c>
      <c r="F2945" s="68">
        <v>3690232000</v>
      </c>
      <c r="G2945" s="68">
        <v>2427209000</v>
      </c>
      <c r="H2945" s="68">
        <v>1110125000</v>
      </c>
      <c r="I2945" s="70"/>
    </row>
    <row r="2946" spans="1:9" ht="15" thickBot="1" x14ac:dyDescent="0.4">
      <c r="A2946" s="60">
        <v>1</v>
      </c>
      <c r="B2946" s="62">
        <v>2021</v>
      </c>
      <c r="C2946" s="64" t="s">
        <v>157</v>
      </c>
      <c r="D2946" s="62">
        <v>793</v>
      </c>
      <c r="E2946" s="66">
        <v>1127</v>
      </c>
      <c r="F2946" s="68">
        <v>6135000</v>
      </c>
      <c r="G2946" s="68">
        <v>3148000</v>
      </c>
      <c r="H2946" s="68">
        <v>2188000</v>
      </c>
      <c r="I2946" s="70"/>
    </row>
    <row r="2947" spans="1:9" ht="15" thickBot="1" x14ac:dyDescent="0.4">
      <c r="A2947" s="60">
        <v>1</v>
      </c>
      <c r="B2947" s="62">
        <v>2021</v>
      </c>
      <c r="C2947" s="64" t="s">
        <v>87</v>
      </c>
      <c r="D2947" s="66">
        <v>9557</v>
      </c>
      <c r="E2947" s="66">
        <v>34481</v>
      </c>
      <c r="F2947" s="68">
        <v>1525297000</v>
      </c>
      <c r="G2947" s="68">
        <v>1194780000</v>
      </c>
      <c r="H2947" s="68">
        <v>566061000</v>
      </c>
      <c r="I2947" s="70"/>
    </row>
    <row r="2948" spans="1:9" ht="15" thickBot="1" x14ac:dyDescent="0.4">
      <c r="A2948" s="60">
        <v>1</v>
      </c>
      <c r="B2948" s="62">
        <v>2021</v>
      </c>
      <c r="C2948" s="64" t="s">
        <v>158</v>
      </c>
      <c r="D2948" s="66">
        <v>5816</v>
      </c>
      <c r="E2948" s="66">
        <v>17641</v>
      </c>
      <c r="F2948" s="68">
        <v>334536000</v>
      </c>
      <c r="G2948" s="68">
        <v>302840000</v>
      </c>
      <c r="H2948" s="68">
        <v>202205000</v>
      </c>
      <c r="I2948" s="70"/>
    </row>
    <row r="2949" spans="1:9" ht="15" thickBot="1" x14ac:dyDescent="0.4">
      <c r="A2949" s="60">
        <v>1</v>
      </c>
      <c r="B2949" s="62">
        <v>2021</v>
      </c>
      <c r="C2949" s="64" t="s">
        <v>88</v>
      </c>
      <c r="D2949" s="66">
        <v>11963</v>
      </c>
      <c r="E2949" s="66">
        <v>29717</v>
      </c>
      <c r="F2949" s="68">
        <v>2147167000</v>
      </c>
      <c r="G2949" s="68">
        <v>1756789000</v>
      </c>
      <c r="H2949" s="68">
        <v>974999000</v>
      </c>
      <c r="I2949" s="70"/>
    </row>
    <row r="2950" spans="1:9" ht="15" thickBot="1" x14ac:dyDescent="0.4">
      <c r="A2950" s="60">
        <v>1</v>
      </c>
      <c r="B2950" s="62">
        <v>2021</v>
      </c>
      <c r="C2950" s="64" t="s">
        <v>159</v>
      </c>
      <c r="D2950" s="66">
        <v>3279</v>
      </c>
      <c r="E2950" s="66">
        <v>5178</v>
      </c>
      <c r="F2950" s="68">
        <v>39336000</v>
      </c>
      <c r="G2950" s="68">
        <v>36100000</v>
      </c>
      <c r="H2950" s="68">
        <v>21805000</v>
      </c>
      <c r="I2950" s="70"/>
    </row>
    <row r="2951" spans="1:9" ht="15" thickBot="1" x14ac:dyDescent="0.4">
      <c r="A2951" s="60">
        <v>1</v>
      </c>
      <c r="B2951" s="62">
        <v>2021</v>
      </c>
      <c r="C2951" s="64" t="s">
        <v>89</v>
      </c>
      <c r="D2951" s="66">
        <v>3747</v>
      </c>
      <c r="E2951" s="66">
        <v>7453</v>
      </c>
      <c r="F2951" s="68">
        <v>91049000</v>
      </c>
      <c r="G2951" s="68">
        <v>76724000</v>
      </c>
      <c r="H2951" s="68">
        <v>41418000</v>
      </c>
      <c r="I2951" s="70"/>
    </row>
    <row r="2952" spans="1:9" ht="15" thickBot="1" x14ac:dyDescent="0.4">
      <c r="A2952" s="60">
        <v>1</v>
      </c>
      <c r="B2952" s="62">
        <v>2021</v>
      </c>
      <c r="C2952" s="64" t="s">
        <v>90</v>
      </c>
      <c r="D2952" s="66">
        <v>5429</v>
      </c>
      <c r="E2952" s="66">
        <v>13408</v>
      </c>
      <c r="F2952" s="68">
        <v>283528000</v>
      </c>
      <c r="G2952" s="68">
        <v>249242000</v>
      </c>
      <c r="H2952" s="68">
        <v>102277000</v>
      </c>
      <c r="I2952" s="70"/>
    </row>
    <row r="2953" spans="1:9" ht="15" thickBot="1" x14ac:dyDescent="0.4">
      <c r="A2953" s="60">
        <v>1</v>
      </c>
      <c r="B2953" s="62">
        <v>2021</v>
      </c>
      <c r="C2953" s="64" t="s">
        <v>160</v>
      </c>
      <c r="D2953" s="66">
        <v>1719</v>
      </c>
      <c r="E2953" s="66">
        <v>2359</v>
      </c>
      <c r="F2953" s="68">
        <v>17114000</v>
      </c>
      <c r="G2953" s="68">
        <v>14708000</v>
      </c>
      <c r="H2953" s="68">
        <v>9423000</v>
      </c>
      <c r="I2953" s="70"/>
    </row>
    <row r="2954" spans="1:9" ht="15" thickBot="1" x14ac:dyDescent="0.4">
      <c r="A2954" s="60">
        <v>1</v>
      </c>
      <c r="B2954" s="62">
        <v>2021</v>
      </c>
      <c r="C2954" s="64" t="s">
        <v>161</v>
      </c>
      <c r="D2954" s="66">
        <v>3200</v>
      </c>
      <c r="E2954" s="66">
        <v>7150</v>
      </c>
      <c r="F2954" s="68">
        <v>89404000</v>
      </c>
      <c r="G2954" s="68">
        <v>83351000</v>
      </c>
      <c r="H2954" s="68">
        <v>43117000</v>
      </c>
      <c r="I2954" s="70"/>
    </row>
    <row r="2955" spans="1:9" ht="15" thickBot="1" x14ac:dyDescent="0.4">
      <c r="A2955" s="60">
        <v>1</v>
      </c>
      <c r="B2955" s="62">
        <v>2021</v>
      </c>
      <c r="C2955" s="64" t="s">
        <v>162</v>
      </c>
      <c r="D2955" s="66">
        <v>3278</v>
      </c>
      <c r="E2955" s="66">
        <v>5871</v>
      </c>
      <c r="F2955" s="68">
        <v>65420000</v>
      </c>
      <c r="G2955" s="68">
        <v>56712000</v>
      </c>
      <c r="H2955" s="68">
        <v>32611000</v>
      </c>
      <c r="I2955" s="70"/>
    </row>
    <row r="2956" spans="1:9" ht="15" thickBot="1" x14ac:dyDescent="0.4">
      <c r="A2956" s="60">
        <v>1</v>
      </c>
      <c r="B2956" s="62">
        <v>2021</v>
      </c>
      <c r="C2956" s="64" t="s">
        <v>163</v>
      </c>
      <c r="D2956" s="62">
        <v>647</v>
      </c>
      <c r="E2956" s="62">
        <v>767</v>
      </c>
      <c r="F2956" s="68">
        <v>1610000</v>
      </c>
      <c r="G2956" s="68">
        <v>1515000</v>
      </c>
      <c r="H2956" s="68">
        <v>921000</v>
      </c>
      <c r="I2956" s="70"/>
    </row>
    <row r="2957" spans="1:9" ht="15" thickBot="1" x14ac:dyDescent="0.4">
      <c r="A2957" s="60">
        <v>1</v>
      </c>
      <c r="B2957" s="62">
        <v>2021</v>
      </c>
      <c r="C2957" s="64" t="s">
        <v>164</v>
      </c>
      <c r="D2957" s="66">
        <v>1578</v>
      </c>
      <c r="E2957" s="66">
        <v>2443</v>
      </c>
      <c r="F2957" s="68">
        <v>12013000</v>
      </c>
      <c r="G2957" s="68">
        <v>9895000</v>
      </c>
      <c r="H2957" s="68">
        <v>4979000</v>
      </c>
      <c r="I2957" s="70"/>
    </row>
    <row r="2958" spans="1:9" ht="15" thickBot="1" x14ac:dyDescent="0.4">
      <c r="A2958" s="60">
        <v>1</v>
      </c>
      <c r="B2958" s="62">
        <v>2021</v>
      </c>
      <c r="C2958" s="64" t="s">
        <v>165</v>
      </c>
      <c r="D2958" s="62">
        <v>708</v>
      </c>
      <c r="E2958" s="62">
        <v>921</v>
      </c>
      <c r="F2958" s="68">
        <v>3481000</v>
      </c>
      <c r="G2958" s="68">
        <v>3077000</v>
      </c>
      <c r="H2958" s="68">
        <v>1608000</v>
      </c>
      <c r="I2958" s="70"/>
    </row>
    <row r="2959" spans="1:9" ht="15" thickBot="1" x14ac:dyDescent="0.4">
      <c r="A2959" s="60">
        <v>1</v>
      </c>
      <c r="B2959" s="62">
        <v>2021</v>
      </c>
      <c r="C2959" s="64" t="s">
        <v>91</v>
      </c>
      <c r="D2959" s="66">
        <v>12078</v>
      </c>
      <c r="E2959" s="66">
        <v>42475</v>
      </c>
      <c r="F2959" s="68">
        <v>2018907000</v>
      </c>
      <c r="G2959" s="68">
        <v>1715354000</v>
      </c>
      <c r="H2959" s="68">
        <v>761388000</v>
      </c>
      <c r="I2959" s="70"/>
    </row>
    <row r="2960" spans="1:9" ht="15" thickBot="1" x14ac:dyDescent="0.4">
      <c r="A2960" s="60">
        <v>1</v>
      </c>
      <c r="B2960" s="62">
        <v>2021</v>
      </c>
      <c r="C2960" s="64" t="s">
        <v>166</v>
      </c>
      <c r="D2960" s="62">
        <v>678</v>
      </c>
      <c r="E2960" s="62">
        <v>973</v>
      </c>
      <c r="F2960" s="68">
        <v>4727000</v>
      </c>
      <c r="G2960" s="68">
        <v>4309000</v>
      </c>
      <c r="H2960" s="68">
        <v>1532000</v>
      </c>
      <c r="I2960" s="70"/>
    </row>
    <row r="2961" spans="1:9" ht="29" thickBot="1" x14ac:dyDescent="0.4">
      <c r="A2961" s="60">
        <v>1</v>
      </c>
      <c r="B2961" s="62">
        <v>2021</v>
      </c>
      <c r="C2961" s="64" t="s">
        <v>167</v>
      </c>
      <c r="D2961" s="66">
        <v>1757</v>
      </c>
      <c r="E2961" s="66">
        <v>3186</v>
      </c>
      <c r="F2961" s="68">
        <v>31322000</v>
      </c>
      <c r="G2961" s="68">
        <v>27491000</v>
      </c>
      <c r="H2961" s="68">
        <v>9521000</v>
      </c>
      <c r="I2961" s="70"/>
    </row>
    <row r="2962" spans="1:9" ht="15" thickBot="1" x14ac:dyDescent="0.4">
      <c r="A2962" s="60">
        <v>1</v>
      </c>
      <c r="B2962" s="62">
        <v>2021</v>
      </c>
      <c r="C2962" s="64" t="s">
        <v>92</v>
      </c>
      <c r="D2962" s="66">
        <v>5081</v>
      </c>
      <c r="E2962" s="66">
        <v>8629</v>
      </c>
      <c r="F2962" s="68">
        <v>194468000</v>
      </c>
      <c r="G2962" s="68">
        <v>159258000</v>
      </c>
      <c r="H2962" s="68">
        <v>88832000</v>
      </c>
      <c r="I2962" s="70"/>
    </row>
    <row r="2963" spans="1:9" ht="15" thickBot="1" x14ac:dyDescent="0.4">
      <c r="A2963" s="60">
        <v>1</v>
      </c>
      <c r="B2963" s="62">
        <v>2021</v>
      </c>
      <c r="C2963" s="64" t="s">
        <v>168</v>
      </c>
      <c r="D2963" s="66">
        <v>1823</v>
      </c>
      <c r="E2963" s="66">
        <v>2337</v>
      </c>
      <c r="F2963" s="68">
        <v>15988000</v>
      </c>
      <c r="G2963" s="68">
        <v>13377000</v>
      </c>
      <c r="H2963" s="68">
        <v>7824000</v>
      </c>
      <c r="I2963" s="70"/>
    </row>
    <row r="2964" spans="1:9" ht="15" thickBot="1" x14ac:dyDescent="0.4">
      <c r="A2964" s="60">
        <v>1</v>
      </c>
      <c r="B2964" s="62">
        <v>2021</v>
      </c>
      <c r="C2964" s="64" t="s">
        <v>93</v>
      </c>
      <c r="D2964" s="66">
        <v>10404</v>
      </c>
      <c r="E2964" s="66">
        <v>30849</v>
      </c>
      <c r="F2964" s="68">
        <v>1206798000</v>
      </c>
      <c r="G2964" s="68">
        <v>936976000</v>
      </c>
      <c r="H2964" s="68">
        <v>515482000</v>
      </c>
      <c r="I2964" s="70"/>
    </row>
    <row r="2965" spans="1:9" ht="29" thickBot="1" x14ac:dyDescent="0.4">
      <c r="A2965" s="60">
        <v>1</v>
      </c>
      <c r="B2965" s="62">
        <v>2021</v>
      </c>
      <c r="C2965" s="64" t="s">
        <v>169</v>
      </c>
      <c r="D2965" s="66">
        <v>2258</v>
      </c>
      <c r="E2965" s="66">
        <v>3672</v>
      </c>
      <c r="F2965" s="68">
        <v>40306000</v>
      </c>
      <c r="G2965" s="68">
        <v>36739000</v>
      </c>
      <c r="H2965" s="68">
        <v>17293000</v>
      </c>
      <c r="I2965" s="70"/>
    </row>
    <row r="2966" spans="1:9" ht="15" thickBot="1" x14ac:dyDescent="0.4">
      <c r="A2966" s="60">
        <v>1</v>
      </c>
      <c r="B2966" s="62">
        <v>2021</v>
      </c>
      <c r="C2966" s="64" t="s">
        <v>170</v>
      </c>
      <c r="D2966" s="66">
        <v>1494</v>
      </c>
      <c r="E2966" s="66">
        <v>2433</v>
      </c>
      <c r="F2966" s="68">
        <v>21005000</v>
      </c>
      <c r="G2966" s="68">
        <v>19163000</v>
      </c>
      <c r="H2966" s="68">
        <v>7885000</v>
      </c>
      <c r="I2966" s="70"/>
    </row>
    <row r="2967" spans="1:9" ht="15" thickBot="1" x14ac:dyDescent="0.4">
      <c r="A2967" s="60">
        <v>1</v>
      </c>
      <c r="B2967" s="62">
        <v>2021</v>
      </c>
      <c r="C2967" s="64" t="s">
        <v>171</v>
      </c>
      <c r="D2967" s="66">
        <v>2707</v>
      </c>
      <c r="E2967" s="66">
        <v>4601</v>
      </c>
      <c r="F2967" s="68">
        <v>64151000</v>
      </c>
      <c r="G2967" s="68">
        <v>55688000</v>
      </c>
      <c r="H2967" s="68">
        <v>23872000</v>
      </c>
      <c r="I2967" s="70"/>
    </row>
    <row r="2968" spans="1:9" ht="15" thickBot="1" x14ac:dyDescent="0.4">
      <c r="A2968" s="60">
        <v>1</v>
      </c>
      <c r="B2968" s="62">
        <v>2021</v>
      </c>
      <c r="C2968" s="64" t="s">
        <v>94</v>
      </c>
      <c r="D2968" s="66">
        <v>6843</v>
      </c>
      <c r="E2968" s="66">
        <v>14876</v>
      </c>
      <c r="F2968" s="68">
        <v>572944000</v>
      </c>
      <c r="G2968" s="68">
        <v>491285000</v>
      </c>
      <c r="H2968" s="68">
        <v>213816000</v>
      </c>
      <c r="I2968" s="70"/>
    </row>
    <row r="2969" spans="1:9" ht="15" thickBot="1" x14ac:dyDescent="0.4">
      <c r="A2969" s="60">
        <v>1</v>
      </c>
      <c r="B2969" s="62">
        <v>2021</v>
      </c>
      <c r="C2969" s="64" t="s">
        <v>172</v>
      </c>
      <c r="D2969" s="62">
        <v>669</v>
      </c>
      <c r="E2969" s="62">
        <v>797</v>
      </c>
      <c r="F2969" s="68">
        <v>6961000</v>
      </c>
      <c r="G2969" s="68">
        <v>6792000</v>
      </c>
      <c r="H2969" s="68">
        <v>1701000</v>
      </c>
      <c r="I2969" s="70"/>
    </row>
    <row r="2970" spans="1:9" ht="15" thickBot="1" x14ac:dyDescent="0.4">
      <c r="A2970" s="60">
        <v>1</v>
      </c>
      <c r="B2970" s="62">
        <v>2021</v>
      </c>
      <c r="C2970" s="64" t="s">
        <v>173</v>
      </c>
      <c r="D2970" s="66">
        <v>2317</v>
      </c>
      <c r="E2970" s="66">
        <v>3144</v>
      </c>
      <c r="F2970" s="68">
        <v>40180000</v>
      </c>
      <c r="G2970" s="68">
        <v>34036000</v>
      </c>
      <c r="H2970" s="68">
        <v>17875000</v>
      </c>
      <c r="I2970" s="70"/>
    </row>
    <row r="2971" spans="1:9" ht="29" thickBot="1" x14ac:dyDescent="0.4">
      <c r="A2971" s="60">
        <v>1</v>
      </c>
      <c r="B2971" s="62">
        <v>2021</v>
      </c>
      <c r="C2971" s="64" t="s">
        <v>174</v>
      </c>
      <c r="D2971" s="66">
        <v>3131</v>
      </c>
      <c r="E2971" s="66">
        <v>5633</v>
      </c>
      <c r="F2971" s="68">
        <v>64555000</v>
      </c>
      <c r="G2971" s="68">
        <v>58304000</v>
      </c>
      <c r="H2971" s="68">
        <v>28283000</v>
      </c>
      <c r="I2971" s="70"/>
    </row>
    <row r="2972" spans="1:9" ht="15" thickBot="1" x14ac:dyDescent="0.4">
      <c r="A2972" s="60">
        <v>1</v>
      </c>
      <c r="B2972" s="62">
        <v>2021</v>
      </c>
      <c r="C2972" s="64" t="s">
        <v>175</v>
      </c>
      <c r="D2972" s="66">
        <v>4170</v>
      </c>
      <c r="E2972" s="66">
        <v>6872</v>
      </c>
      <c r="F2972" s="68">
        <v>125178000</v>
      </c>
      <c r="G2972" s="68">
        <v>108204000</v>
      </c>
      <c r="H2972" s="68">
        <v>57609000</v>
      </c>
      <c r="I2972" s="70"/>
    </row>
    <row r="2973" spans="1:9" ht="15" thickBot="1" x14ac:dyDescent="0.4">
      <c r="A2973" s="60">
        <v>1</v>
      </c>
      <c r="B2973" s="62">
        <v>2021</v>
      </c>
      <c r="C2973" s="64" t="s">
        <v>176</v>
      </c>
      <c r="D2973" s="66">
        <v>3281</v>
      </c>
      <c r="E2973" s="66">
        <v>6454</v>
      </c>
      <c r="F2973" s="68">
        <v>94255000</v>
      </c>
      <c r="G2973" s="68">
        <v>76766000</v>
      </c>
      <c r="H2973" s="68">
        <v>33035000</v>
      </c>
      <c r="I2973" s="70"/>
    </row>
    <row r="2974" spans="1:9" ht="15" thickBot="1" x14ac:dyDescent="0.4">
      <c r="A2974" s="60">
        <v>1</v>
      </c>
      <c r="B2974" s="62">
        <v>2021</v>
      </c>
      <c r="C2974" s="64" t="s">
        <v>177</v>
      </c>
      <c r="D2974" s="66">
        <v>2308</v>
      </c>
      <c r="E2974" s="66">
        <v>4713</v>
      </c>
      <c r="F2974" s="68">
        <v>53370000</v>
      </c>
      <c r="G2974" s="68">
        <v>43694000</v>
      </c>
      <c r="H2974" s="68">
        <v>15337000</v>
      </c>
      <c r="I2974" s="70"/>
    </row>
    <row r="2975" spans="1:9" ht="15" thickBot="1" x14ac:dyDescent="0.4">
      <c r="A2975" s="60">
        <v>1</v>
      </c>
      <c r="B2975" s="62">
        <v>2021</v>
      </c>
      <c r="C2975" s="64" t="s">
        <v>178</v>
      </c>
      <c r="D2975" s="66">
        <v>1852</v>
      </c>
      <c r="E2975" s="66">
        <v>2754</v>
      </c>
      <c r="F2975" s="68">
        <v>13331000</v>
      </c>
      <c r="G2975" s="68">
        <v>12497000</v>
      </c>
      <c r="H2975" s="68">
        <v>7093000</v>
      </c>
      <c r="I2975" s="70"/>
    </row>
    <row r="2976" spans="1:9" ht="15" thickBot="1" x14ac:dyDescent="0.4">
      <c r="A2976" s="60">
        <v>1</v>
      </c>
      <c r="B2976" s="62">
        <v>2021</v>
      </c>
      <c r="C2976" s="64" t="s">
        <v>179</v>
      </c>
      <c r="D2976" s="66">
        <v>2668</v>
      </c>
      <c r="E2976" s="66">
        <v>5462</v>
      </c>
      <c r="F2976" s="68">
        <v>27964000</v>
      </c>
      <c r="G2976" s="68">
        <v>24641000</v>
      </c>
      <c r="H2976" s="68">
        <v>14323000</v>
      </c>
      <c r="I2976" s="70"/>
    </row>
    <row r="2977" spans="1:9" ht="15" thickBot="1" x14ac:dyDescent="0.4">
      <c r="A2977" s="60">
        <v>1</v>
      </c>
      <c r="B2977" s="62">
        <v>2021</v>
      </c>
      <c r="C2977" s="64" t="s">
        <v>180</v>
      </c>
      <c r="D2977" s="66">
        <v>1319</v>
      </c>
      <c r="E2977" s="66">
        <v>2068</v>
      </c>
      <c r="F2977" s="68">
        <v>21543000</v>
      </c>
      <c r="G2977" s="68">
        <v>10380000</v>
      </c>
      <c r="H2977" s="68">
        <v>3756000</v>
      </c>
      <c r="I2977" s="70"/>
    </row>
    <row r="2978" spans="1:9" ht="15" thickBot="1" x14ac:dyDescent="0.4">
      <c r="A2978" s="60">
        <v>1</v>
      </c>
      <c r="B2978" s="62">
        <v>2021</v>
      </c>
      <c r="C2978" s="64" t="s">
        <v>181</v>
      </c>
      <c r="D2978" s="66">
        <v>4112</v>
      </c>
      <c r="E2978" s="66">
        <v>7531</v>
      </c>
      <c r="F2978" s="68">
        <v>179404000</v>
      </c>
      <c r="G2978" s="68">
        <v>170274000</v>
      </c>
      <c r="H2978" s="68">
        <v>106127000</v>
      </c>
      <c r="I2978" s="70"/>
    </row>
    <row r="2979" spans="1:9" ht="15" thickBot="1" x14ac:dyDescent="0.4">
      <c r="A2979" s="60">
        <v>1</v>
      </c>
      <c r="B2979" s="62">
        <v>2021</v>
      </c>
      <c r="C2979" s="64" t="s">
        <v>182</v>
      </c>
      <c r="D2979" s="66">
        <v>1962</v>
      </c>
      <c r="E2979" s="66">
        <v>3235</v>
      </c>
      <c r="F2979" s="68">
        <v>35037000</v>
      </c>
      <c r="G2979" s="68">
        <v>30017000</v>
      </c>
      <c r="H2979" s="68">
        <v>12178000</v>
      </c>
      <c r="I2979" s="70"/>
    </row>
    <row r="2980" spans="1:9" ht="15" thickBot="1" x14ac:dyDescent="0.4">
      <c r="A2980" s="60">
        <v>1</v>
      </c>
      <c r="B2980" s="62">
        <v>2021</v>
      </c>
      <c r="C2980" s="64" t="s">
        <v>95</v>
      </c>
      <c r="D2980" s="66">
        <v>6470</v>
      </c>
      <c r="E2980" s="66">
        <v>11861</v>
      </c>
      <c r="F2980" s="68">
        <v>471289000</v>
      </c>
      <c r="G2980" s="68">
        <v>369763000</v>
      </c>
      <c r="H2980" s="68">
        <v>195821000</v>
      </c>
      <c r="I2980" s="70"/>
    </row>
    <row r="2981" spans="1:9" ht="29" thickBot="1" x14ac:dyDescent="0.4">
      <c r="A2981" s="60">
        <v>1</v>
      </c>
      <c r="B2981" s="62">
        <v>2021</v>
      </c>
      <c r="C2981" s="64" t="s">
        <v>183</v>
      </c>
      <c r="D2981" s="66">
        <v>1724</v>
      </c>
      <c r="E2981" s="66">
        <v>2585</v>
      </c>
      <c r="F2981" s="68">
        <v>25577000</v>
      </c>
      <c r="G2981" s="68">
        <v>15250000</v>
      </c>
      <c r="H2981" s="68">
        <v>7148000</v>
      </c>
      <c r="I2981" s="70"/>
    </row>
    <row r="2982" spans="1:9" ht="29" thickBot="1" x14ac:dyDescent="0.4">
      <c r="A2982" s="60">
        <v>1</v>
      </c>
      <c r="B2982" s="62">
        <v>2021</v>
      </c>
      <c r="C2982" s="64" t="s">
        <v>184</v>
      </c>
      <c r="D2982" s="66">
        <v>2155</v>
      </c>
      <c r="E2982" s="66">
        <v>3937</v>
      </c>
      <c r="F2982" s="68">
        <v>26714000</v>
      </c>
      <c r="G2982" s="68">
        <v>23343000</v>
      </c>
      <c r="H2982" s="68">
        <v>11440000</v>
      </c>
      <c r="I2982" s="70"/>
    </row>
    <row r="2983" spans="1:9" ht="15" thickBot="1" x14ac:dyDescent="0.4">
      <c r="A2983" s="60">
        <v>1</v>
      </c>
      <c r="B2983" s="62">
        <v>2021</v>
      </c>
      <c r="C2983" s="64" t="s">
        <v>185</v>
      </c>
      <c r="D2983" s="66">
        <v>4292</v>
      </c>
      <c r="E2983" s="66">
        <v>7470</v>
      </c>
      <c r="F2983" s="68">
        <v>145002000</v>
      </c>
      <c r="G2983" s="68">
        <v>131522000</v>
      </c>
      <c r="H2983" s="68">
        <v>75157000</v>
      </c>
      <c r="I2983" s="70"/>
    </row>
    <row r="2984" spans="1:9" ht="15" thickBot="1" x14ac:dyDescent="0.4">
      <c r="A2984" s="60">
        <v>1</v>
      </c>
      <c r="B2984" s="62">
        <v>2021</v>
      </c>
      <c r="C2984" s="64" t="s">
        <v>186</v>
      </c>
      <c r="D2984" s="66">
        <v>1404</v>
      </c>
      <c r="E2984" s="66">
        <v>2270</v>
      </c>
      <c r="F2984" s="68">
        <v>9010000</v>
      </c>
      <c r="G2984" s="68">
        <v>8240000</v>
      </c>
      <c r="H2984" s="68">
        <v>4101000</v>
      </c>
      <c r="I2984" s="70"/>
    </row>
    <row r="2985" spans="1:9" ht="15" thickBot="1" x14ac:dyDescent="0.4">
      <c r="A2985" s="60">
        <v>1</v>
      </c>
      <c r="B2985" s="62">
        <v>2021</v>
      </c>
      <c r="C2985" s="64" t="s">
        <v>187</v>
      </c>
      <c r="D2985" s="62">
        <v>609</v>
      </c>
      <c r="E2985" s="62">
        <v>650</v>
      </c>
      <c r="F2985" s="68">
        <v>2593000</v>
      </c>
      <c r="G2985" s="68">
        <v>2408000</v>
      </c>
      <c r="H2985" s="68">
        <v>1147000</v>
      </c>
      <c r="I2985" s="70"/>
    </row>
    <row r="2986" spans="1:9" ht="29" thickBot="1" x14ac:dyDescent="0.4">
      <c r="A2986" s="60">
        <v>1</v>
      </c>
      <c r="B2986" s="62">
        <v>2021</v>
      </c>
      <c r="C2986" s="64" t="s">
        <v>188</v>
      </c>
      <c r="D2986" s="66">
        <v>2588</v>
      </c>
      <c r="E2986" s="66">
        <v>4797</v>
      </c>
      <c r="F2986" s="68">
        <v>54249000</v>
      </c>
      <c r="G2986" s="68">
        <v>49960000</v>
      </c>
      <c r="H2986" s="68">
        <v>35176000</v>
      </c>
      <c r="I2986" s="70"/>
    </row>
    <row r="2987" spans="1:9" ht="15" thickBot="1" x14ac:dyDescent="0.4">
      <c r="A2987" s="60">
        <v>1</v>
      </c>
      <c r="B2987" s="62">
        <v>2021</v>
      </c>
      <c r="C2987" s="64" t="s">
        <v>189</v>
      </c>
      <c r="D2987" s="62">
        <v>870</v>
      </c>
      <c r="E2987" s="66">
        <v>1307</v>
      </c>
      <c r="F2987" s="68">
        <v>6296000</v>
      </c>
      <c r="G2987" s="68">
        <v>5431000</v>
      </c>
      <c r="H2987" s="68">
        <v>1625000</v>
      </c>
      <c r="I2987" s="70"/>
    </row>
    <row r="2988" spans="1:9" ht="15" thickBot="1" x14ac:dyDescent="0.4">
      <c r="A2988" s="60">
        <v>1</v>
      </c>
      <c r="B2988" s="62">
        <v>2021</v>
      </c>
      <c r="C2988" s="64" t="s">
        <v>190</v>
      </c>
      <c r="D2988" s="66">
        <v>4738</v>
      </c>
      <c r="E2988" s="66">
        <v>10651</v>
      </c>
      <c r="F2988" s="68">
        <v>291558000</v>
      </c>
      <c r="G2988" s="68">
        <v>275454000</v>
      </c>
      <c r="H2988" s="68">
        <v>171177000</v>
      </c>
      <c r="I2988" s="70"/>
    </row>
    <row r="2989" spans="1:9" ht="15" thickBot="1" x14ac:dyDescent="0.4">
      <c r="A2989" s="60">
        <v>1</v>
      </c>
      <c r="B2989" s="62">
        <v>2021</v>
      </c>
      <c r="C2989" s="64" t="s">
        <v>191</v>
      </c>
      <c r="D2989" s="66">
        <v>3216</v>
      </c>
      <c r="E2989" s="66">
        <v>6211</v>
      </c>
      <c r="F2989" s="68">
        <v>56392000</v>
      </c>
      <c r="G2989" s="68">
        <v>49214000</v>
      </c>
      <c r="H2989" s="68">
        <v>28259000</v>
      </c>
      <c r="I2989" s="70"/>
    </row>
    <row r="2990" spans="1:9" ht="29" thickBot="1" x14ac:dyDescent="0.4">
      <c r="A2990" s="60">
        <v>1</v>
      </c>
      <c r="B2990" s="62">
        <v>2021</v>
      </c>
      <c r="C2990" s="64" t="s">
        <v>192</v>
      </c>
      <c r="D2990" s="66">
        <v>1260</v>
      </c>
      <c r="E2990" s="66">
        <v>2011</v>
      </c>
      <c r="F2990" s="68">
        <v>7239000</v>
      </c>
      <c r="G2990" s="68">
        <v>6368000</v>
      </c>
      <c r="H2990" s="68">
        <v>3299000</v>
      </c>
      <c r="I2990" s="70"/>
    </row>
    <row r="2991" spans="1:9" ht="15" thickBot="1" x14ac:dyDescent="0.4">
      <c r="A2991" s="60">
        <v>1</v>
      </c>
      <c r="B2991" s="62">
        <v>2021</v>
      </c>
      <c r="C2991" s="64" t="s">
        <v>96</v>
      </c>
      <c r="D2991" s="66">
        <v>9302</v>
      </c>
      <c r="E2991" s="66">
        <v>45789</v>
      </c>
      <c r="F2991" s="68">
        <v>1138496000</v>
      </c>
      <c r="G2991" s="68">
        <v>858231000</v>
      </c>
      <c r="H2991" s="68">
        <v>448687000</v>
      </c>
      <c r="I2991" s="70"/>
    </row>
    <row r="2992" spans="1:9" ht="15" thickBot="1" x14ac:dyDescent="0.4">
      <c r="A2992" s="60">
        <v>1</v>
      </c>
      <c r="B2992" s="62">
        <v>2021</v>
      </c>
      <c r="C2992" s="64" t="s">
        <v>193</v>
      </c>
      <c r="D2992" s="66">
        <v>2019</v>
      </c>
      <c r="E2992" s="66">
        <v>3571</v>
      </c>
      <c r="F2992" s="68">
        <v>40010000</v>
      </c>
      <c r="G2992" s="68">
        <v>32051000</v>
      </c>
      <c r="H2992" s="68">
        <v>13174000</v>
      </c>
      <c r="I2992" s="70"/>
    </row>
    <row r="2993" spans="1:9" ht="15" thickBot="1" x14ac:dyDescent="0.4">
      <c r="A2993" s="61">
        <v>12</v>
      </c>
      <c r="B2993" s="63">
        <v>2020</v>
      </c>
      <c r="C2993" s="65" t="s">
        <v>144</v>
      </c>
      <c r="D2993" s="67">
        <v>85496</v>
      </c>
      <c r="E2993" s="67">
        <v>680277</v>
      </c>
      <c r="F2993" s="69">
        <v>44707099000</v>
      </c>
      <c r="G2993" s="69">
        <v>28798162000</v>
      </c>
      <c r="H2993" s="69">
        <v>10937960000</v>
      </c>
      <c r="I2993" s="70"/>
    </row>
    <row r="2994" spans="1:9" ht="15" thickBot="1" x14ac:dyDescent="0.4">
      <c r="A2994" s="60">
        <v>12</v>
      </c>
      <c r="B2994" s="62">
        <v>2020</v>
      </c>
      <c r="C2994" s="64" t="s">
        <v>83</v>
      </c>
      <c r="D2994" s="66">
        <v>14596</v>
      </c>
      <c r="E2994" s="66">
        <v>45164</v>
      </c>
      <c r="F2994" s="68">
        <v>4436238000</v>
      </c>
      <c r="G2994" s="68">
        <v>3097132000</v>
      </c>
      <c r="H2994" s="68">
        <v>1011195000</v>
      </c>
      <c r="I2994" s="70"/>
    </row>
    <row r="2995" spans="1:9" ht="15" thickBot="1" x14ac:dyDescent="0.4">
      <c r="A2995" s="60">
        <v>12</v>
      </c>
      <c r="B2995" s="62">
        <v>2020</v>
      </c>
      <c r="C2995" s="64" t="s">
        <v>145</v>
      </c>
      <c r="D2995" s="66">
        <v>3000</v>
      </c>
      <c r="E2995" s="66">
        <v>4006</v>
      </c>
      <c r="F2995" s="68">
        <v>87986000</v>
      </c>
      <c r="G2995" s="68">
        <v>66711000</v>
      </c>
      <c r="H2995" s="68">
        <v>29064000</v>
      </c>
      <c r="I2995" s="70"/>
    </row>
    <row r="2996" spans="1:9" ht="15" thickBot="1" x14ac:dyDescent="0.4">
      <c r="A2996" s="60">
        <v>12</v>
      </c>
      <c r="B2996" s="62">
        <v>2020</v>
      </c>
      <c r="C2996" s="64" t="s">
        <v>84</v>
      </c>
      <c r="D2996" s="66">
        <v>17353</v>
      </c>
      <c r="E2996" s="66">
        <v>52361</v>
      </c>
      <c r="F2996" s="68">
        <v>4274471000</v>
      </c>
      <c r="G2996" s="68">
        <v>2884227000</v>
      </c>
      <c r="H2996" s="68">
        <v>1330635000</v>
      </c>
      <c r="I2996" s="70"/>
    </row>
    <row r="2997" spans="1:9" ht="15" thickBot="1" x14ac:dyDescent="0.4">
      <c r="A2997" s="60">
        <v>12</v>
      </c>
      <c r="B2997" s="62">
        <v>2020</v>
      </c>
      <c r="C2997" s="64" t="s">
        <v>146</v>
      </c>
      <c r="D2997" s="66">
        <v>3142</v>
      </c>
      <c r="E2997" s="66">
        <v>4063</v>
      </c>
      <c r="F2997" s="68">
        <v>65536000</v>
      </c>
      <c r="G2997" s="68">
        <v>54862000</v>
      </c>
      <c r="H2997" s="68">
        <v>29404000</v>
      </c>
      <c r="I2997" s="70"/>
    </row>
    <row r="2998" spans="1:9" ht="15" thickBot="1" x14ac:dyDescent="0.4">
      <c r="A2998" s="60">
        <v>12</v>
      </c>
      <c r="B2998" s="62">
        <v>2020</v>
      </c>
      <c r="C2998" s="64" t="s">
        <v>147</v>
      </c>
      <c r="D2998" s="66">
        <v>1268</v>
      </c>
      <c r="E2998" s="66">
        <v>2239</v>
      </c>
      <c r="F2998" s="68">
        <v>15783000</v>
      </c>
      <c r="G2998" s="68">
        <v>14502000</v>
      </c>
      <c r="H2998" s="68">
        <v>6540000</v>
      </c>
      <c r="I2998" s="70"/>
    </row>
    <row r="2999" spans="1:9" ht="15" thickBot="1" x14ac:dyDescent="0.4">
      <c r="A2999" s="60">
        <v>12</v>
      </c>
      <c r="B2999" s="62">
        <v>2020</v>
      </c>
      <c r="C2999" s="64" t="s">
        <v>148</v>
      </c>
      <c r="D2999" s="66">
        <v>1083</v>
      </c>
      <c r="E2999" s="66">
        <v>1520</v>
      </c>
      <c r="F2999" s="68">
        <v>8580000</v>
      </c>
      <c r="G2999" s="68">
        <v>7772000</v>
      </c>
      <c r="H2999" s="68">
        <v>2820000</v>
      </c>
      <c r="I2999" s="70"/>
    </row>
    <row r="3000" spans="1:9" ht="15" thickBot="1" x14ac:dyDescent="0.4">
      <c r="A3000" s="60">
        <v>12</v>
      </c>
      <c r="B3000" s="62">
        <v>2020</v>
      </c>
      <c r="C3000" s="64" t="s">
        <v>97</v>
      </c>
      <c r="D3000" s="66">
        <v>14752</v>
      </c>
      <c r="E3000" s="66">
        <v>40803</v>
      </c>
      <c r="F3000" s="68">
        <v>2572563000</v>
      </c>
      <c r="G3000" s="68">
        <v>1942342000</v>
      </c>
      <c r="H3000" s="68">
        <v>610421000</v>
      </c>
      <c r="I3000" s="70"/>
    </row>
    <row r="3001" spans="1:9" ht="29" thickBot="1" x14ac:dyDescent="0.4">
      <c r="A3001" s="60">
        <v>12</v>
      </c>
      <c r="B3001" s="62">
        <v>2020</v>
      </c>
      <c r="C3001" s="64" t="s">
        <v>98</v>
      </c>
      <c r="D3001" s="66">
        <v>6701</v>
      </c>
      <c r="E3001" s="66">
        <v>7699</v>
      </c>
      <c r="F3001" s="68">
        <v>554363000</v>
      </c>
      <c r="G3001" s="68">
        <v>408109000</v>
      </c>
      <c r="H3001" s="68">
        <v>158804000</v>
      </c>
      <c r="I3001" s="70"/>
    </row>
    <row r="3002" spans="1:9" ht="15" thickBot="1" x14ac:dyDescent="0.4">
      <c r="A3002" s="60">
        <v>12</v>
      </c>
      <c r="B3002" s="62">
        <v>2020</v>
      </c>
      <c r="C3002" s="64" t="s">
        <v>149</v>
      </c>
      <c r="D3002" s="66">
        <v>4263</v>
      </c>
      <c r="E3002" s="66">
        <v>7395</v>
      </c>
      <c r="F3002" s="68">
        <v>129355000</v>
      </c>
      <c r="G3002" s="68">
        <v>97983000</v>
      </c>
      <c r="H3002" s="68">
        <v>40520000</v>
      </c>
      <c r="I3002" s="70"/>
    </row>
    <row r="3003" spans="1:9" ht="15" thickBot="1" x14ac:dyDescent="0.4">
      <c r="A3003" s="60">
        <v>12</v>
      </c>
      <c r="B3003" s="62">
        <v>2020</v>
      </c>
      <c r="C3003" s="64" t="s">
        <v>150</v>
      </c>
      <c r="D3003" s="62">
        <v>997</v>
      </c>
      <c r="E3003" s="66">
        <v>1486</v>
      </c>
      <c r="F3003" s="68">
        <v>15705000</v>
      </c>
      <c r="G3003" s="68">
        <v>14918000</v>
      </c>
      <c r="H3003" s="68">
        <v>3711000</v>
      </c>
      <c r="I3003" s="70"/>
    </row>
    <row r="3004" spans="1:9" ht="29" thickBot="1" x14ac:dyDescent="0.4">
      <c r="A3004" s="60">
        <v>12</v>
      </c>
      <c r="B3004" s="62">
        <v>2020</v>
      </c>
      <c r="C3004" s="64" t="s">
        <v>151</v>
      </c>
      <c r="D3004" s="66">
        <v>2834</v>
      </c>
      <c r="E3004" s="66">
        <v>4769</v>
      </c>
      <c r="F3004" s="68">
        <v>43991000</v>
      </c>
      <c r="G3004" s="68">
        <v>35426000</v>
      </c>
      <c r="H3004" s="68">
        <v>15600000</v>
      </c>
      <c r="I3004" s="70"/>
    </row>
    <row r="3005" spans="1:9" ht="15" thickBot="1" x14ac:dyDescent="0.4">
      <c r="A3005" s="60">
        <v>12</v>
      </c>
      <c r="B3005" s="62">
        <v>2020</v>
      </c>
      <c r="C3005" s="64" t="s">
        <v>152</v>
      </c>
      <c r="D3005" s="66">
        <v>1499</v>
      </c>
      <c r="E3005" s="66">
        <v>2986</v>
      </c>
      <c r="F3005" s="68">
        <v>30398000</v>
      </c>
      <c r="G3005" s="68">
        <v>13692000</v>
      </c>
      <c r="H3005" s="68">
        <v>6300000</v>
      </c>
      <c r="I3005" s="70"/>
    </row>
    <row r="3006" spans="1:9" ht="15" thickBot="1" x14ac:dyDescent="0.4">
      <c r="A3006" s="60">
        <v>12</v>
      </c>
      <c r="B3006" s="62">
        <v>2020</v>
      </c>
      <c r="C3006" s="64" t="s">
        <v>153</v>
      </c>
      <c r="D3006" s="66">
        <v>1032</v>
      </c>
      <c r="E3006" s="66">
        <v>1723</v>
      </c>
      <c r="F3006" s="68">
        <v>15985000</v>
      </c>
      <c r="G3006" s="68">
        <v>14457000</v>
      </c>
      <c r="H3006" s="68">
        <v>2131000</v>
      </c>
      <c r="I3006" s="70"/>
    </row>
    <row r="3007" spans="1:9" ht="15" thickBot="1" x14ac:dyDescent="0.4">
      <c r="A3007" s="60">
        <v>12</v>
      </c>
      <c r="B3007" s="62">
        <v>2020</v>
      </c>
      <c r="C3007" s="64" t="s">
        <v>154</v>
      </c>
      <c r="D3007" s="62">
        <v>984</v>
      </c>
      <c r="E3007" s="66">
        <v>1636</v>
      </c>
      <c r="F3007" s="68">
        <v>11964000</v>
      </c>
      <c r="G3007" s="68">
        <v>5682000</v>
      </c>
      <c r="H3007" s="68">
        <v>2545000</v>
      </c>
      <c r="I3007" s="70"/>
    </row>
    <row r="3008" spans="1:9" ht="15" thickBot="1" x14ac:dyDescent="0.4">
      <c r="A3008" s="60">
        <v>12</v>
      </c>
      <c r="B3008" s="62">
        <v>2020</v>
      </c>
      <c r="C3008" s="64" t="s">
        <v>155</v>
      </c>
      <c r="D3008" s="66">
        <v>1759</v>
      </c>
      <c r="E3008" s="66">
        <v>2500</v>
      </c>
      <c r="F3008" s="68">
        <v>11402000</v>
      </c>
      <c r="G3008" s="68">
        <v>9328000</v>
      </c>
      <c r="H3008" s="68">
        <v>5267000</v>
      </c>
      <c r="I3008" s="70"/>
    </row>
    <row r="3009" spans="1:9" ht="15" thickBot="1" x14ac:dyDescent="0.4">
      <c r="A3009" s="60">
        <v>12</v>
      </c>
      <c r="B3009" s="62">
        <v>2020</v>
      </c>
      <c r="C3009" s="64" t="s">
        <v>156</v>
      </c>
      <c r="D3009" s="66">
        <v>4038</v>
      </c>
      <c r="E3009" s="66">
        <v>8685</v>
      </c>
      <c r="F3009" s="68">
        <v>97872000</v>
      </c>
      <c r="G3009" s="68">
        <v>73775000</v>
      </c>
      <c r="H3009" s="68">
        <v>33951000</v>
      </c>
      <c r="I3009" s="70"/>
    </row>
    <row r="3010" spans="1:9" ht="15" thickBot="1" x14ac:dyDescent="0.4">
      <c r="A3010" s="60">
        <v>12</v>
      </c>
      <c r="B3010" s="62">
        <v>2020</v>
      </c>
      <c r="C3010" s="64" t="s">
        <v>86</v>
      </c>
      <c r="D3010" s="66">
        <v>21247</v>
      </c>
      <c r="E3010" s="66">
        <v>22805</v>
      </c>
      <c r="F3010" s="68">
        <v>11100560000</v>
      </c>
      <c r="G3010" s="68">
        <v>4177271000</v>
      </c>
      <c r="H3010" s="68">
        <v>1368157000</v>
      </c>
      <c r="I3010" s="70"/>
    </row>
    <row r="3011" spans="1:9" ht="15" thickBot="1" x14ac:dyDescent="0.4">
      <c r="A3011" s="60">
        <v>12</v>
      </c>
      <c r="B3011" s="62">
        <v>2020</v>
      </c>
      <c r="C3011" s="64" t="s">
        <v>157</v>
      </c>
      <c r="D3011" s="62">
        <v>964</v>
      </c>
      <c r="E3011" s="66">
        <v>1376</v>
      </c>
      <c r="F3011" s="68">
        <v>7860000</v>
      </c>
      <c r="G3011" s="68">
        <v>3665000</v>
      </c>
      <c r="H3011" s="68">
        <v>2404000</v>
      </c>
      <c r="I3011" s="70"/>
    </row>
    <row r="3012" spans="1:9" ht="15" thickBot="1" x14ac:dyDescent="0.4">
      <c r="A3012" s="60">
        <v>12</v>
      </c>
      <c r="B3012" s="62">
        <v>2020</v>
      </c>
      <c r="C3012" s="64" t="s">
        <v>87</v>
      </c>
      <c r="D3012" s="66">
        <v>12460</v>
      </c>
      <c r="E3012" s="66">
        <v>41466</v>
      </c>
      <c r="F3012" s="68">
        <v>2244796000</v>
      </c>
      <c r="G3012" s="68">
        <v>1651956000</v>
      </c>
      <c r="H3012" s="68">
        <v>779803000</v>
      </c>
      <c r="I3012" s="70"/>
    </row>
    <row r="3013" spans="1:9" ht="15" thickBot="1" x14ac:dyDescent="0.4">
      <c r="A3013" s="60">
        <v>12</v>
      </c>
      <c r="B3013" s="62">
        <v>2020</v>
      </c>
      <c r="C3013" s="64" t="s">
        <v>158</v>
      </c>
      <c r="D3013" s="66">
        <v>7018</v>
      </c>
      <c r="E3013" s="66">
        <v>21083</v>
      </c>
      <c r="F3013" s="68">
        <v>590079000</v>
      </c>
      <c r="G3013" s="68">
        <v>548705000</v>
      </c>
      <c r="H3013" s="68">
        <v>249426000</v>
      </c>
      <c r="I3013" s="70"/>
    </row>
    <row r="3014" spans="1:9" ht="15" thickBot="1" x14ac:dyDescent="0.4">
      <c r="A3014" s="60">
        <v>12</v>
      </c>
      <c r="B3014" s="62">
        <v>2020</v>
      </c>
      <c r="C3014" s="64" t="s">
        <v>88</v>
      </c>
      <c r="D3014" s="66">
        <v>16553</v>
      </c>
      <c r="E3014" s="66">
        <v>36666</v>
      </c>
      <c r="F3014" s="68">
        <v>3587216000</v>
      </c>
      <c r="G3014" s="68">
        <v>2978336000</v>
      </c>
      <c r="H3014" s="68">
        <v>1180992000</v>
      </c>
      <c r="I3014" s="70"/>
    </row>
    <row r="3015" spans="1:9" ht="15" thickBot="1" x14ac:dyDescent="0.4">
      <c r="A3015" s="60">
        <v>12</v>
      </c>
      <c r="B3015" s="62">
        <v>2020</v>
      </c>
      <c r="C3015" s="64" t="s">
        <v>159</v>
      </c>
      <c r="D3015" s="66">
        <v>3895</v>
      </c>
      <c r="E3015" s="66">
        <v>6161</v>
      </c>
      <c r="F3015" s="68">
        <v>121380000</v>
      </c>
      <c r="G3015" s="68">
        <v>91187000</v>
      </c>
      <c r="H3015" s="68">
        <v>29048000</v>
      </c>
      <c r="I3015" s="70"/>
    </row>
    <row r="3016" spans="1:9" ht="15" thickBot="1" x14ac:dyDescent="0.4">
      <c r="A3016" s="60">
        <v>12</v>
      </c>
      <c r="B3016" s="62">
        <v>2020</v>
      </c>
      <c r="C3016" s="64" t="s">
        <v>89</v>
      </c>
      <c r="D3016" s="66">
        <v>4363</v>
      </c>
      <c r="E3016" s="66">
        <v>8562</v>
      </c>
      <c r="F3016" s="68">
        <v>124808000</v>
      </c>
      <c r="G3016" s="68">
        <v>102512000</v>
      </c>
      <c r="H3016" s="68">
        <v>47779000</v>
      </c>
      <c r="I3016" s="70"/>
    </row>
    <row r="3017" spans="1:9" ht="15" thickBot="1" x14ac:dyDescent="0.4">
      <c r="A3017" s="60">
        <v>12</v>
      </c>
      <c r="B3017" s="62">
        <v>2020</v>
      </c>
      <c r="C3017" s="64" t="s">
        <v>90</v>
      </c>
      <c r="D3017" s="66">
        <v>6442</v>
      </c>
      <c r="E3017" s="66">
        <v>15591</v>
      </c>
      <c r="F3017" s="68">
        <v>384270000</v>
      </c>
      <c r="G3017" s="68">
        <v>316729000</v>
      </c>
      <c r="H3017" s="68">
        <v>139859000</v>
      </c>
      <c r="I3017" s="70"/>
    </row>
    <row r="3018" spans="1:9" ht="15" thickBot="1" x14ac:dyDescent="0.4">
      <c r="A3018" s="60">
        <v>12</v>
      </c>
      <c r="B3018" s="62">
        <v>2020</v>
      </c>
      <c r="C3018" s="64" t="s">
        <v>160</v>
      </c>
      <c r="D3018" s="66">
        <v>2070</v>
      </c>
      <c r="E3018" s="66">
        <v>2786</v>
      </c>
      <c r="F3018" s="68">
        <v>50231000</v>
      </c>
      <c r="G3018" s="68">
        <v>25747000</v>
      </c>
      <c r="H3018" s="68">
        <v>10935000</v>
      </c>
      <c r="I3018" s="70"/>
    </row>
    <row r="3019" spans="1:9" ht="15" thickBot="1" x14ac:dyDescent="0.4">
      <c r="A3019" s="60">
        <v>12</v>
      </c>
      <c r="B3019" s="62">
        <v>2020</v>
      </c>
      <c r="C3019" s="64" t="s">
        <v>161</v>
      </c>
      <c r="D3019" s="66">
        <v>4099</v>
      </c>
      <c r="E3019" s="66">
        <v>8852</v>
      </c>
      <c r="F3019" s="68">
        <v>122911000</v>
      </c>
      <c r="G3019" s="68">
        <v>105930000</v>
      </c>
      <c r="H3019" s="68">
        <v>53120000</v>
      </c>
      <c r="I3019" s="70"/>
    </row>
    <row r="3020" spans="1:9" ht="15" thickBot="1" x14ac:dyDescent="0.4">
      <c r="A3020" s="60">
        <v>12</v>
      </c>
      <c r="B3020" s="62">
        <v>2020</v>
      </c>
      <c r="C3020" s="64" t="s">
        <v>162</v>
      </c>
      <c r="D3020" s="66">
        <v>3972</v>
      </c>
      <c r="E3020" s="66">
        <v>7172</v>
      </c>
      <c r="F3020" s="68">
        <v>93080000</v>
      </c>
      <c r="G3020" s="68">
        <v>79232000</v>
      </c>
      <c r="H3020" s="68">
        <v>42973000</v>
      </c>
      <c r="I3020" s="70"/>
    </row>
    <row r="3021" spans="1:9" ht="15" thickBot="1" x14ac:dyDescent="0.4">
      <c r="A3021" s="60">
        <v>12</v>
      </c>
      <c r="B3021" s="62">
        <v>2020</v>
      </c>
      <c r="C3021" s="64" t="s">
        <v>163</v>
      </c>
      <c r="D3021" s="62">
        <v>826</v>
      </c>
      <c r="E3021" s="62">
        <v>951</v>
      </c>
      <c r="F3021" s="68">
        <v>2305000</v>
      </c>
      <c r="G3021" s="68">
        <v>2025000</v>
      </c>
      <c r="H3021" s="68">
        <v>1153000</v>
      </c>
      <c r="I3021" s="70"/>
    </row>
    <row r="3022" spans="1:9" ht="15" thickBot="1" x14ac:dyDescent="0.4">
      <c r="A3022" s="60">
        <v>12</v>
      </c>
      <c r="B3022" s="62">
        <v>2020</v>
      </c>
      <c r="C3022" s="64" t="s">
        <v>164</v>
      </c>
      <c r="D3022" s="66">
        <v>1881</v>
      </c>
      <c r="E3022" s="66">
        <v>2905</v>
      </c>
      <c r="F3022" s="68">
        <v>24583000</v>
      </c>
      <c r="G3022" s="68">
        <v>16945000</v>
      </c>
      <c r="H3022" s="68">
        <v>6182000</v>
      </c>
      <c r="I3022" s="70"/>
    </row>
    <row r="3023" spans="1:9" ht="15" thickBot="1" x14ac:dyDescent="0.4">
      <c r="A3023" s="60">
        <v>12</v>
      </c>
      <c r="B3023" s="62">
        <v>2020</v>
      </c>
      <c r="C3023" s="64" t="s">
        <v>165</v>
      </c>
      <c r="D3023" s="62">
        <v>829</v>
      </c>
      <c r="E3023" s="66">
        <v>1087</v>
      </c>
      <c r="F3023" s="68">
        <v>5697000</v>
      </c>
      <c r="G3023" s="68">
        <v>4892000</v>
      </c>
      <c r="H3023" s="68">
        <v>2075000</v>
      </c>
      <c r="I3023" s="70"/>
    </row>
    <row r="3024" spans="1:9" ht="15" thickBot="1" x14ac:dyDescent="0.4">
      <c r="A3024" s="60">
        <v>12</v>
      </c>
      <c r="B3024" s="62">
        <v>2020</v>
      </c>
      <c r="C3024" s="64" t="s">
        <v>91</v>
      </c>
      <c r="D3024" s="66">
        <v>16770</v>
      </c>
      <c r="E3024" s="66">
        <v>51612</v>
      </c>
      <c r="F3024" s="68">
        <v>3590644000</v>
      </c>
      <c r="G3024" s="68">
        <v>2752536000</v>
      </c>
      <c r="H3024" s="68">
        <v>1011297000</v>
      </c>
      <c r="I3024" s="70"/>
    </row>
    <row r="3025" spans="1:9" ht="15" thickBot="1" x14ac:dyDescent="0.4">
      <c r="A3025" s="60">
        <v>12</v>
      </c>
      <c r="B3025" s="62">
        <v>2020</v>
      </c>
      <c r="C3025" s="64" t="s">
        <v>166</v>
      </c>
      <c r="D3025" s="62">
        <v>801</v>
      </c>
      <c r="E3025" s="66">
        <v>1165</v>
      </c>
      <c r="F3025" s="68">
        <v>7789000</v>
      </c>
      <c r="G3025" s="68">
        <v>5103000</v>
      </c>
      <c r="H3025" s="68">
        <v>2053000</v>
      </c>
      <c r="I3025" s="70"/>
    </row>
    <row r="3026" spans="1:9" ht="29" thickBot="1" x14ac:dyDescent="0.4">
      <c r="A3026" s="60">
        <v>12</v>
      </c>
      <c r="B3026" s="62">
        <v>2020</v>
      </c>
      <c r="C3026" s="64" t="s">
        <v>167</v>
      </c>
      <c r="D3026" s="66">
        <v>2042</v>
      </c>
      <c r="E3026" s="66">
        <v>3725</v>
      </c>
      <c r="F3026" s="68">
        <v>79200000</v>
      </c>
      <c r="G3026" s="68">
        <v>37847000</v>
      </c>
      <c r="H3026" s="68">
        <v>11991000</v>
      </c>
      <c r="I3026" s="70"/>
    </row>
    <row r="3027" spans="1:9" ht="15" thickBot="1" x14ac:dyDescent="0.4">
      <c r="A3027" s="60">
        <v>12</v>
      </c>
      <c r="B3027" s="62">
        <v>2020</v>
      </c>
      <c r="C3027" s="64" t="s">
        <v>92</v>
      </c>
      <c r="D3027" s="66">
        <v>6188</v>
      </c>
      <c r="E3027" s="66">
        <v>10277</v>
      </c>
      <c r="F3027" s="68">
        <v>295844000</v>
      </c>
      <c r="G3027" s="68">
        <v>240623000</v>
      </c>
      <c r="H3027" s="68">
        <v>114285000</v>
      </c>
      <c r="I3027" s="70"/>
    </row>
    <row r="3028" spans="1:9" ht="15" thickBot="1" x14ac:dyDescent="0.4">
      <c r="A3028" s="60">
        <v>12</v>
      </c>
      <c r="B3028" s="62">
        <v>2020</v>
      </c>
      <c r="C3028" s="64" t="s">
        <v>168</v>
      </c>
      <c r="D3028" s="66">
        <v>2137</v>
      </c>
      <c r="E3028" s="66">
        <v>2741</v>
      </c>
      <c r="F3028" s="68">
        <v>22801000</v>
      </c>
      <c r="G3028" s="68">
        <v>18413000</v>
      </c>
      <c r="H3028" s="68">
        <v>8630000</v>
      </c>
      <c r="I3028" s="70"/>
    </row>
    <row r="3029" spans="1:9" ht="15" thickBot="1" x14ac:dyDescent="0.4">
      <c r="A3029" s="60">
        <v>12</v>
      </c>
      <c r="B3029" s="62">
        <v>2020</v>
      </c>
      <c r="C3029" s="64" t="s">
        <v>93</v>
      </c>
      <c r="D3029" s="66">
        <v>14241</v>
      </c>
      <c r="E3029" s="66">
        <v>37679</v>
      </c>
      <c r="F3029" s="68">
        <v>2624612000</v>
      </c>
      <c r="G3029" s="68">
        <v>2017306000</v>
      </c>
      <c r="H3029" s="68">
        <v>649806000</v>
      </c>
      <c r="I3029" s="70"/>
    </row>
    <row r="3030" spans="1:9" ht="29" thickBot="1" x14ac:dyDescent="0.4">
      <c r="A3030" s="60">
        <v>12</v>
      </c>
      <c r="B3030" s="62">
        <v>2020</v>
      </c>
      <c r="C3030" s="64" t="s">
        <v>169</v>
      </c>
      <c r="D3030" s="66">
        <v>2591</v>
      </c>
      <c r="E3030" s="66">
        <v>4300</v>
      </c>
      <c r="F3030" s="68">
        <v>48600000</v>
      </c>
      <c r="G3030" s="68">
        <v>43063000</v>
      </c>
      <c r="H3030" s="68">
        <v>18621000</v>
      </c>
      <c r="I3030" s="70"/>
    </row>
    <row r="3031" spans="1:9" ht="15" thickBot="1" x14ac:dyDescent="0.4">
      <c r="A3031" s="60">
        <v>12</v>
      </c>
      <c r="B3031" s="62">
        <v>2020</v>
      </c>
      <c r="C3031" s="64" t="s">
        <v>170</v>
      </c>
      <c r="D3031" s="66">
        <v>1729</v>
      </c>
      <c r="E3031" s="66">
        <v>2777</v>
      </c>
      <c r="F3031" s="68">
        <v>107357000</v>
      </c>
      <c r="G3031" s="68">
        <v>24929000</v>
      </c>
      <c r="H3031" s="68">
        <v>8268000</v>
      </c>
      <c r="I3031" s="70"/>
    </row>
    <row r="3032" spans="1:9" ht="15" thickBot="1" x14ac:dyDescent="0.4">
      <c r="A3032" s="60">
        <v>12</v>
      </c>
      <c r="B3032" s="62">
        <v>2020</v>
      </c>
      <c r="C3032" s="64" t="s">
        <v>171</v>
      </c>
      <c r="D3032" s="66">
        <v>3127</v>
      </c>
      <c r="E3032" s="66">
        <v>5241</v>
      </c>
      <c r="F3032" s="68">
        <v>251694000</v>
      </c>
      <c r="G3032" s="68">
        <v>68057000</v>
      </c>
      <c r="H3032" s="68">
        <v>28475000</v>
      </c>
      <c r="I3032" s="70"/>
    </row>
    <row r="3033" spans="1:9" ht="15" thickBot="1" x14ac:dyDescent="0.4">
      <c r="A3033" s="60">
        <v>12</v>
      </c>
      <c r="B3033" s="62">
        <v>2020</v>
      </c>
      <c r="C3033" s="64" t="s">
        <v>94</v>
      </c>
      <c r="D3033" s="66">
        <v>8616</v>
      </c>
      <c r="E3033" s="66">
        <v>17773</v>
      </c>
      <c r="F3033" s="68">
        <v>846336000</v>
      </c>
      <c r="G3033" s="68">
        <v>681923000</v>
      </c>
      <c r="H3033" s="68">
        <v>279163000</v>
      </c>
      <c r="I3033" s="70"/>
    </row>
    <row r="3034" spans="1:9" ht="15" thickBot="1" x14ac:dyDescent="0.4">
      <c r="A3034" s="60">
        <v>12</v>
      </c>
      <c r="B3034" s="62">
        <v>2020</v>
      </c>
      <c r="C3034" s="64" t="s">
        <v>172</v>
      </c>
      <c r="D3034" s="62">
        <v>768</v>
      </c>
      <c r="E3034" s="62">
        <v>912</v>
      </c>
      <c r="F3034" s="68">
        <v>7637000</v>
      </c>
      <c r="G3034" s="68">
        <v>7450000</v>
      </c>
      <c r="H3034" s="68">
        <v>1858000</v>
      </c>
      <c r="I3034" s="70"/>
    </row>
    <row r="3035" spans="1:9" ht="15" thickBot="1" x14ac:dyDescent="0.4">
      <c r="A3035" s="60">
        <v>12</v>
      </c>
      <c r="B3035" s="62">
        <v>2020</v>
      </c>
      <c r="C3035" s="64" t="s">
        <v>173</v>
      </c>
      <c r="D3035" s="66">
        <v>2638</v>
      </c>
      <c r="E3035" s="66">
        <v>3600</v>
      </c>
      <c r="F3035" s="68">
        <v>57137000</v>
      </c>
      <c r="G3035" s="68">
        <v>49055000</v>
      </c>
      <c r="H3035" s="68">
        <v>23081000</v>
      </c>
      <c r="I3035" s="70"/>
    </row>
    <row r="3036" spans="1:9" ht="29" thickBot="1" x14ac:dyDescent="0.4">
      <c r="A3036" s="60">
        <v>12</v>
      </c>
      <c r="B3036" s="62">
        <v>2020</v>
      </c>
      <c r="C3036" s="64" t="s">
        <v>174</v>
      </c>
      <c r="D3036" s="66">
        <v>3640</v>
      </c>
      <c r="E3036" s="66">
        <v>6526</v>
      </c>
      <c r="F3036" s="68">
        <v>98409000</v>
      </c>
      <c r="G3036" s="68">
        <v>82758000</v>
      </c>
      <c r="H3036" s="68">
        <v>38656000</v>
      </c>
      <c r="I3036" s="70"/>
    </row>
    <row r="3037" spans="1:9" ht="15" thickBot="1" x14ac:dyDescent="0.4">
      <c r="A3037" s="60">
        <v>12</v>
      </c>
      <c r="B3037" s="62">
        <v>2020</v>
      </c>
      <c r="C3037" s="64" t="s">
        <v>175</v>
      </c>
      <c r="D3037" s="66">
        <v>4976</v>
      </c>
      <c r="E3037" s="66">
        <v>8066</v>
      </c>
      <c r="F3037" s="68">
        <v>187098000</v>
      </c>
      <c r="G3037" s="68">
        <v>153699000</v>
      </c>
      <c r="H3037" s="68">
        <v>74529000</v>
      </c>
      <c r="I3037" s="70"/>
    </row>
    <row r="3038" spans="1:9" ht="15" thickBot="1" x14ac:dyDescent="0.4">
      <c r="A3038" s="60">
        <v>12</v>
      </c>
      <c r="B3038" s="62">
        <v>2020</v>
      </c>
      <c r="C3038" s="64" t="s">
        <v>176</v>
      </c>
      <c r="D3038" s="66">
        <v>3775</v>
      </c>
      <c r="E3038" s="66">
        <v>7350</v>
      </c>
      <c r="F3038" s="68">
        <v>182187000</v>
      </c>
      <c r="G3038" s="68">
        <v>146964000</v>
      </c>
      <c r="H3038" s="68">
        <v>41321000</v>
      </c>
      <c r="I3038" s="70"/>
    </row>
    <row r="3039" spans="1:9" ht="15" thickBot="1" x14ac:dyDescent="0.4">
      <c r="A3039" s="60">
        <v>12</v>
      </c>
      <c r="B3039" s="62">
        <v>2020</v>
      </c>
      <c r="C3039" s="64" t="s">
        <v>177</v>
      </c>
      <c r="D3039" s="66">
        <v>2627</v>
      </c>
      <c r="E3039" s="66">
        <v>5173</v>
      </c>
      <c r="F3039" s="68">
        <v>73759000</v>
      </c>
      <c r="G3039" s="68">
        <v>60303000</v>
      </c>
      <c r="H3039" s="68">
        <v>19115000</v>
      </c>
      <c r="I3039" s="70"/>
    </row>
    <row r="3040" spans="1:9" ht="15" thickBot="1" x14ac:dyDescent="0.4">
      <c r="A3040" s="60">
        <v>12</v>
      </c>
      <c r="B3040" s="62">
        <v>2020</v>
      </c>
      <c r="C3040" s="64" t="s">
        <v>178</v>
      </c>
      <c r="D3040" s="66">
        <v>2202</v>
      </c>
      <c r="E3040" s="66">
        <v>3272</v>
      </c>
      <c r="F3040" s="68">
        <v>17275000</v>
      </c>
      <c r="G3040" s="68">
        <v>16022000</v>
      </c>
      <c r="H3040" s="68">
        <v>9059000</v>
      </c>
      <c r="I3040" s="70"/>
    </row>
    <row r="3041" spans="1:9" ht="15" thickBot="1" x14ac:dyDescent="0.4">
      <c r="A3041" s="60">
        <v>12</v>
      </c>
      <c r="B3041" s="62">
        <v>2020</v>
      </c>
      <c r="C3041" s="64" t="s">
        <v>179</v>
      </c>
      <c r="D3041" s="66">
        <v>3245</v>
      </c>
      <c r="E3041" s="66">
        <v>6473</v>
      </c>
      <c r="F3041" s="68">
        <v>39372000</v>
      </c>
      <c r="G3041" s="68">
        <v>34045000</v>
      </c>
      <c r="H3041" s="68">
        <v>18016000</v>
      </c>
      <c r="I3041" s="70"/>
    </row>
    <row r="3042" spans="1:9" ht="15" thickBot="1" x14ac:dyDescent="0.4">
      <c r="A3042" s="60">
        <v>12</v>
      </c>
      <c r="B3042" s="62">
        <v>2020</v>
      </c>
      <c r="C3042" s="64" t="s">
        <v>180</v>
      </c>
      <c r="D3042" s="66">
        <v>1521</v>
      </c>
      <c r="E3042" s="66">
        <v>2376</v>
      </c>
      <c r="F3042" s="68">
        <v>38830000</v>
      </c>
      <c r="G3042" s="68">
        <v>19690000</v>
      </c>
      <c r="H3042" s="68">
        <v>5108000</v>
      </c>
      <c r="I3042" s="70"/>
    </row>
    <row r="3043" spans="1:9" ht="15" thickBot="1" x14ac:dyDescent="0.4">
      <c r="A3043" s="60">
        <v>12</v>
      </c>
      <c r="B3043" s="62">
        <v>2020</v>
      </c>
      <c r="C3043" s="64" t="s">
        <v>181</v>
      </c>
      <c r="D3043" s="66">
        <v>4845</v>
      </c>
      <c r="E3043" s="66">
        <v>9106</v>
      </c>
      <c r="F3043" s="68">
        <v>227983000</v>
      </c>
      <c r="G3043" s="68">
        <v>215624000</v>
      </c>
      <c r="H3043" s="68">
        <v>139553000</v>
      </c>
      <c r="I3043" s="70"/>
    </row>
    <row r="3044" spans="1:9" ht="15" thickBot="1" x14ac:dyDescent="0.4">
      <c r="A3044" s="60">
        <v>12</v>
      </c>
      <c r="B3044" s="62">
        <v>2020</v>
      </c>
      <c r="C3044" s="64" t="s">
        <v>182</v>
      </c>
      <c r="D3044" s="66">
        <v>2299</v>
      </c>
      <c r="E3044" s="66">
        <v>3709</v>
      </c>
      <c r="F3044" s="68">
        <v>92343000</v>
      </c>
      <c r="G3044" s="68">
        <v>67800000</v>
      </c>
      <c r="H3044" s="68">
        <v>16186000</v>
      </c>
      <c r="I3044" s="70"/>
    </row>
    <row r="3045" spans="1:9" ht="15" thickBot="1" x14ac:dyDescent="0.4">
      <c r="A3045" s="60">
        <v>12</v>
      </c>
      <c r="B3045" s="62">
        <v>2020</v>
      </c>
      <c r="C3045" s="64" t="s">
        <v>95</v>
      </c>
      <c r="D3045" s="66">
        <v>7778</v>
      </c>
      <c r="E3045" s="66">
        <v>13167</v>
      </c>
      <c r="F3045" s="68">
        <v>1123468000</v>
      </c>
      <c r="G3045" s="68">
        <v>585324000</v>
      </c>
      <c r="H3045" s="68">
        <v>246939000</v>
      </c>
      <c r="I3045" s="70"/>
    </row>
    <row r="3046" spans="1:9" ht="29" thickBot="1" x14ac:dyDescent="0.4">
      <c r="A3046" s="60">
        <v>12</v>
      </c>
      <c r="B3046" s="62">
        <v>2020</v>
      </c>
      <c r="C3046" s="64" t="s">
        <v>183</v>
      </c>
      <c r="D3046" s="66">
        <v>1994</v>
      </c>
      <c r="E3046" s="66">
        <v>2926</v>
      </c>
      <c r="F3046" s="68">
        <v>89617000</v>
      </c>
      <c r="G3046" s="68">
        <v>81696000</v>
      </c>
      <c r="H3046" s="68">
        <v>8353000</v>
      </c>
      <c r="I3046" s="70"/>
    </row>
    <row r="3047" spans="1:9" ht="29" thickBot="1" x14ac:dyDescent="0.4">
      <c r="A3047" s="60">
        <v>12</v>
      </c>
      <c r="B3047" s="62">
        <v>2020</v>
      </c>
      <c r="C3047" s="64" t="s">
        <v>184</v>
      </c>
      <c r="D3047" s="66">
        <v>2572</v>
      </c>
      <c r="E3047" s="66">
        <v>4624</v>
      </c>
      <c r="F3047" s="68">
        <v>220296000</v>
      </c>
      <c r="G3047" s="68">
        <v>39038000</v>
      </c>
      <c r="H3047" s="68">
        <v>14691000</v>
      </c>
      <c r="I3047" s="70"/>
    </row>
    <row r="3048" spans="1:9" ht="15" thickBot="1" x14ac:dyDescent="0.4">
      <c r="A3048" s="60">
        <v>12</v>
      </c>
      <c r="B3048" s="62">
        <v>2020</v>
      </c>
      <c r="C3048" s="64" t="s">
        <v>185</v>
      </c>
      <c r="D3048" s="66">
        <v>5223</v>
      </c>
      <c r="E3048" s="66">
        <v>9003</v>
      </c>
      <c r="F3048" s="68">
        <v>205921000</v>
      </c>
      <c r="G3048" s="68">
        <v>173461000</v>
      </c>
      <c r="H3048" s="68">
        <v>86711000</v>
      </c>
      <c r="I3048" s="70"/>
    </row>
    <row r="3049" spans="1:9" ht="15" thickBot="1" x14ac:dyDescent="0.4">
      <c r="A3049" s="60">
        <v>12</v>
      </c>
      <c r="B3049" s="62">
        <v>2020</v>
      </c>
      <c r="C3049" s="64" t="s">
        <v>186</v>
      </c>
      <c r="D3049" s="66">
        <v>1669</v>
      </c>
      <c r="E3049" s="66">
        <v>2692</v>
      </c>
      <c r="F3049" s="68">
        <v>17175000</v>
      </c>
      <c r="G3049" s="68">
        <v>12407000</v>
      </c>
      <c r="H3049" s="68">
        <v>4854000</v>
      </c>
      <c r="I3049" s="70"/>
    </row>
    <row r="3050" spans="1:9" ht="15" thickBot="1" x14ac:dyDescent="0.4">
      <c r="A3050" s="60">
        <v>12</v>
      </c>
      <c r="B3050" s="62">
        <v>2020</v>
      </c>
      <c r="C3050" s="64" t="s">
        <v>187</v>
      </c>
      <c r="D3050" s="62">
        <v>716</v>
      </c>
      <c r="E3050" s="62">
        <v>769</v>
      </c>
      <c r="F3050" s="68">
        <v>2689000</v>
      </c>
      <c r="G3050" s="68">
        <v>2374000</v>
      </c>
      <c r="H3050" s="68">
        <v>1423000</v>
      </c>
      <c r="I3050" s="70"/>
    </row>
    <row r="3051" spans="1:9" ht="29" thickBot="1" x14ac:dyDescent="0.4">
      <c r="A3051" s="60">
        <v>12</v>
      </c>
      <c r="B3051" s="62">
        <v>2020</v>
      </c>
      <c r="C3051" s="64" t="s">
        <v>188</v>
      </c>
      <c r="D3051" s="66">
        <v>3123</v>
      </c>
      <c r="E3051" s="66">
        <v>5833</v>
      </c>
      <c r="F3051" s="68">
        <v>65413000</v>
      </c>
      <c r="G3051" s="68">
        <v>59189000</v>
      </c>
      <c r="H3051" s="68">
        <v>38864000</v>
      </c>
      <c r="I3051" s="70"/>
    </row>
    <row r="3052" spans="1:9" ht="15" thickBot="1" x14ac:dyDescent="0.4">
      <c r="A3052" s="60">
        <v>12</v>
      </c>
      <c r="B3052" s="62">
        <v>2020</v>
      </c>
      <c r="C3052" s="64" t="s">
        <v>189</v>
      </c>
      <c r="D3052" s="66">
        <v>1006</v>
      </c>
      <c r="E3052" s="66">
        <v>1498</v>
      </c>
      <c r="F3052" s="68">
        <v>13022000</v>
      </c>
      <c r="G3052" s="68">
        <v>8531000</v>
      </c>
      <c r="H3052" s="68">
        <v>2280000</v>
      </c>
      <c r="I3052" s="70"/>
    </row>
    <row r="3053" spans="1:9" ht="15" thickBot="1" x14ac:dyDescent="0.4">
      <c r="A3053" s="60">
        <v>12</v>
      </c>
      <c r="B3053" s="62">
        <v>2020</v>
      </c>
      <c r="C3053" s="64" t="s">
        <v>190</v>
      </c>
      <c r="D3053" s="66">
        <v>5929</v>
      </c>
      <c r="E3053" s="66">
        <v>12896</v>
      </c>
      <c r="F3053" s="68">
        <v>330066000</v>
      </c>
      <c r="G3053" s="68">
        <v>310451000</v>
      </c>
      <c r="H3053" s="68">
        <v>189103000</v>
      </c>
      <c r="I3053" s="70"/>
    </row>
    <row r="3054" spans="1:9" ht="15" thickBot="1" x14ac:dyDescent="0.4">
      <c r="A3054" s="60">
        <v>12</v>
      </c>
      <c r="B3054" s="62">
        <v>2020</v>
      </c>
      <c r="C3054" s="64" t="s">
        <v>191</v>
      </c>
      <c r="D3054" s="66">
        <v>3837</v>
      </c>
      <c r="E3054" s="66">
        <v>7266</v>
      </c>
      <c r="F3054" s="68">
        <v>80967000</v>
      </c>
      <c r="G3054" s="68">
        <v>70776000</v>
      </c>
      <c r="H3054" s="68">
        <v>37356000</v>
      </c>
      <c r="I3054" s="70"/>
    </row>
    <row r="3055" spans="1:9" ht="29" thickBot="1" x14ac:dyDescent="0.4">
      <c r="A3055" s="60">
        <v>12</v>
      </c>
      <c r="B3055" s="62">
        <v>2020</v>
      </c>
      <c r="C3055" s="64" t="s">
        <v>192</v>
      </c>
      <c r="D3055" s="66">
        <v>1402</v>
      </c>
      <c r="E3055" s="66">
        <v>2305</v>
      </c>
      <c r="F3055" s="68">
        <v>24403000</v>
      </c>
      <c r="G3055" s="68">
        <v>12911000</v>
      </c>
      <c r="H3055" s="68">
        <v>4107000</v>
      </c>
      <c r="I3055" s="70"/>
    </row>
    <row r="3056" spans="1:9" ht="15" thickBot="1" x14ac:dyDescent="0.4">
      <c r="A3056" s="60">
        <v>12</v>
      </c>
      <c r="B3056" s="62">
        <v>2020</v>
      </c>
      <c r="C3056" s="64" t="s">
        <v>96</v>
      </c>
      <c r="D3056" s="66">
        <v>11795</v>
      </c>
      <c r="E3056" s="66">
        <v>52854</v>
      </c>
      <c r="F3056" s="68">
        <v>2634509000</v>
      </c>
      <c r="G3056" s="68">
        <v>1811422000</v>
      </c>
      <c r="H3056" s="68">
        <v>564806000</v>
      </c>
      <c r="I3056" s="70"/>
    </row>
    <row r="3057" spans="1:9" ht="15" thickBot="1" x14ac:dyDescent="0.4">
      <c r="A3057" s="60">
        <v>12</v>
      </c>
      <c r="B3057" s="62">
        <v>2020</v>
      </c>
      <c r="C3057" s="64" t="s">
        <v>193</v>
      </c>
      <c r="D3057" s="66">
        <v>2303</v>
      </c>
      <c r="E3057" s="66">
        <v>4093</v>
      </c>
      <c r="F3057" s="68">
        <v>170674000</v>
      </c>
      <c r="G3057" s="68">
        <v>41320000</v>
      </c>
      <c r="H3057" s="68">
        <v>16591000</v>
      </c>
      <c r="I3057" s="70"/>
    </row>
    <row r="3058" spans="1:9" ht="15" thickBot="1" x14ac:dyDescent="0.4">
      <c r="A3058" s="61">
        <v>11</v>
      </c>
      <c r="B3058" s="63">
        <v>2020</v>
      </c>
      <c r="C3058" s="65" t="s">
        <v>144</v>
      </c>
      <c r="D3058" s="67">
        <v>48508</v>
      </c>
      <c r="E3058" s="67">
        <v>575746</v>
      </c>
      <c r="F3058" s="69">
        <v>22171532000</v>
      </c>
      <c r="G3058" s="69">
        <v>17396870000</v>
      </c>
      <c r="H3058" s="69">
        <v>8864016000</v>
      </c>
      <c r="I3058" s="70"/>
    </row>
    <row r="3059" spans="1:9" ht="15" thickBot="1" x14ac:dyDescent="0.4">
      <c r="A3059" s="60">
        <v>11</v>
      </c>
      <c r="B3059" s="62">
        <v>2020</v>
      </c>
      <c r="C3059" s="64" t="s">
        <v>83</v>
      </c>
      <c r="D3059" s="66">
        <v>11147</v>
      </c>
      <c r="E3059" s="66">
        <v>38483</v>
      </c>
      <c r="F3059" s="68">
        <v>2623598000</v>
      </c>
      <c r="G3059" s="68">
        <v>1947761000</v>
      </c>
      <c r="H3059" s="68">
        <v>844821000</v>
      </c>
      <c r="I3059" s="70"/>
    </row>
    <row r="3060" spans="1:9" ht="15" thickBot="1" x14ac:dyDescent="0.4">
      <c r="A3060" s="60">
        <v>11</v>
      </c>
      <c r="B3060" s="62">
        <v>2020</v>
      </c>
      <c r="C3060" s="64" t="s">
        <v>145</v>
      </c>
      <c r="D3060" s="66">
        <v>2626</v>
      </c>
      <c r="E3060" s="66">
        <v>3551</v>
      </c>
      <c r="F3060" s="68">
        <v>54012000</v>
      </c>
      <c r="G3060" s="68">
        <v>46750000</v>
      </c>
      <c r="H3060" s="68">
        <v>23806000</v>
      </c>
      <c r="I3060" s="70"/>
    </row>
    <row r="3061" spans="1:9" ht="15" thickBot="1" x14ac:dyDescent="0.4">
      <c r="A3061" s="60">
        <v>11</v>
      </c>
      <c r="B3061" s="62">
        <v>2020</v>
      </c>
      <c r="C3061" s="64" t="s">
        <v>84</v>
      </c>
      <c r="D3061" s="66">
        <v>12590</v>
      </c>
      <c r="E3061" s="66">
        <v>43438</v>
      </c>
      <c r="F3061" s="68">
        <v>2425579000</v>
      </c>
      <c r="G3061" s="68">
        <v>1886407000</v>
      </c>
      <c r="H3061" s="68">
        <v>1084970000</v>
      </c>
      <c r="I3061" s="70"/>
    </row>
    <row r="3062" spans="1:9" ht="15" thickBot="1" x14ac:dyDescent="0.4">
      <c r="A3062" s="60">
        <v>11</v>
      </c>
      <c r="B3062" s="62">
        <v>2020</v>
      </c>
      <c r="C3062" s="64" t="s">
        <v>146</v>
      </c>
      <c r="D3062" s="66">
        <v>2654</v>
      </c>
      <c r="E3062" s="66">
        <v>3431</v>
      </c>
      <c r="F3062" s="68">
        <v>42341000</v>
      </c>
      <c r="G3062" s="68">
        <v>38818000</v>
      </c>
      <c r="H3062" s="68">
        <v>22876000</v>
      </c>
      <c r="I3062" s="70"/>
    </row>
    <row r="3063" spans="1:9" ht="15" thickBot="1" x14ac:dyDescent="0.4">
      <c r="A3063" s="60">
        <v>11</v>
      </c>
      <c r="B3063" s="62">
        <v>2020</v>
      </c>
      <c r="C3063" s="64" t="s">
        <v>147</v>
      </c>
      <c r="D3063" s="66">
        <v>1075</v>
      </c>
      <c r="E3063" s="66">
        <v>1922</v>
      </c>
      <c r="F3063" s="68">
        <v>12183000</v>
      </c>
      <c r="G3063" s="68">
        <v>11138000</v>
      </c>
      <c r="H3063" s="68">
        <v>5184000</v>
      </c>
      <c r="I3063" s="70"/>
    </row>
    <row r="3064" spans="1:9" ht="15" thickBot="1" x14ac:dyDescent="0.4">
      <c r="A3064" s="60">
        <v>11</v>
      </c>
      <c r="B3064" s="62">
        <v>2020</v>
      </c>
      <c r="C3064" s="64" t="s">
        <v>148</v>
      </c>
      <c r="D3064" s="62">
        <v>967</v>
      </c>
      <c r="E3064" s="66">
        <v>1342</v>
      </c>
      <c r="F3064" s="68">
        <v>7689000</v>
      </c>
      <c r="G3064" s="68">
        <v>6965000</v>
      </c>
      <c r="H3064" s="68">
        <v>2230000</v>
      </c>
      <c r="I3064" s="70"/>
    </row>
    <row r="3065" spans="1:9" ht="15" thickBot="1" x14ac:dyDescent="0.4">
      <c r="A3065" s="60">
        <v>11</v>
      </c>
      <c r="B3065" s="62">
        <v>2020</v>
      </c>
      <c r="C3065" s="64" t="s">
        <v>97</v>
      </c>
      <c r="D3065" s="66">
        <v>10447</v>
      </c>
      <c r="E3065" s="66">
        <v>33401</v>
      </c>
      <c r="F3065" s="68">
        <v>1357964000</v>
      </c>
      <c r="G3065" s="68">
        <v>1049309000</v>
      </c>
      <c r="H3065" s="68">
        <v>495994000</v>
      </c>
      <c r="I3065" s="70"/>
    </row>
    <row r="3066" spans="1:9" ht="29" thickBot="1" x14ac:dyDescent="0.4">
      <c r="A3066" s="60">
        <v>11</v>
      </c>
      <c r="B3066" s="62">
        <v>2020</v>
      </c>
      <c r="C3066" s="64" t="s">
        <v>98</v>
      </c>
      <c r="D3066" s="66">
        <v>5504</v>
      </c>
      <c r="E3066" s="66">
        <v>6397</v>
      </c>
      <c r="F3066" s="68">
        <v>269374000</v>
      </c>
      <c r="G3066" s="68">
        <v>209331000</v>
      </c>
      <c r="H3066" s="68">
        <v>120954000</v>
      </c>
      <c r="I3066" s="70"/>
    </row>
    <row r="3067" spans="1:9" ht="15" thickBot="1" x14ac:dyDescent="0.4">
      <c r="A3067" s="60">
        <v>11</v>
      </c>
      <c r="B3067" s="62">
        <v>2020</v>
      </c>
      <c r="C3067" s="64" t="s">
        <v>149</v>
      </c>
      <c r="D3067" s="66">
        <v>3504</v>
      </c>
      <c r="E3067" s="66">
        <v>6380</v>
      </c>
      <c r="F3067" s="68">
        <v>68830000</v>
      </c>
      <c r="G3067" s="68">
        <v>60994000</v>
      </c>
      <c r="H3067" s="68">
        <v>32984000</v>
      </c>
      <c r="I3067" s="70"/>
    </row>
    <row r="3068" spans="1:9" ht="15" thickBot="1" x14ac:dyDescent="0.4">
      <c r="A3068" s="60">
        <v>11</v>
      </c>
      <c r="B3068" s="62">
        <v>2020</v>
      </c>
      <c r="C3068" s="64" t="s">
        <v>150</v>
      </c>
      <c r="D3068" s="62">
        <v>909</v>
      </c>
      <c r="E3068" s="66">
        <v>1320</v>
      </c>
      <c r="F3068" s="68">
        <v>8187000</v>
      </c>
      <c r="G3068" s="68">
        <v>7126000</v>
      </c>
      <c r="H3068" s="68">
        <v>3037000</v>
      </c>
      <c r="I3068" s="70"/>
    </row>
    <row r="3069" spans="1:9" ht="29" thickBot="1" x14ac:dyDescent="0.4">
      <c r="A3069" s="60">
        <v>11</v>
      </c>
      <c r="B3069" s="62">
        <v>2020</v>
      </c>
      <c r="C3069" s="64" t="s">
        <v>151</v>
      </c>
      <c r="D3069" s="66">
        <v>2458</v>
      </c>
      <c r="E3069" s="66">
        <v>4156</v>
      </c>
      <c r="F3069" s="68">
        <v>29433000</v>
      </c>
      <c r="G3069" s="68">
        <v>24474000</v>
      </c>
      <c r="H3069" s="68">
        <v>11310000</v>
      </c>
      <c r="I3069" s="70"/>
    </row>
    <row r="3070" spans="1:9" ht="15" thickBot="1" x14ac:dyDescent="0.4">
      <c r="A3070" s="60">
        <v>11</v>
      </c>
      <c r="B3070" s="62">
        <v>2020</v>
      </c>
      <c r="C3070" s="64" t="s">
        <v>152</v>
      </c>
      <c r="D3070" s="66">
        <v>1326</v>
      </c>
      <c r="E3070" s="66">
        <v>2624</v>
      </c>
      <c r="F3070" s="68">
        <v>12829000</v>
      </c>
      <c r="G3070" s="68">
        <v>11356000</v>
      </c>
      <c r="H3070" s="68">
        <v>5919000</v>
      </c>
      <c r="I3070" s="70"/>
    </row>
    <row r="3071" spans="1:9" ht="15" thickBot="1" x14ac:dyDescent="0.4">
      <c r="A3071" s="60">
        <v>11</v>
      </c>
      <c r="B3071" s="62">
        <v>2020</v>
      </c>
      <c r="C3071" s="64" t="s">
        <v>153</v>
      </c>
      <c r="D3071" s="62">
        <v>979</v>
      </c>
      <c r="E3071" s="66">
        <v>1599</v>
      </c>
      <c r="F3071" s="68">
        <v>5592000</v>
      </c>
      <c r="G3071" s="68">
        <v>5003000</v>
      </c>
      <c r="H3071" s="68">
        <v>1826000</v>
      </c>
      <c r="I3071" s="70"/>
    </row>
    <row r="3072" spans="1:9" ht="15" thickBot="1" x14ac:dyDescent="0.4">
      <c r="A3072" s="60">
        <v>11</v>
      </c>
      <c r="B3072" s="62">
        <v>2020</v>
      </c>
      <c r="C3072" s="64" t="s">
        <v>154</v>
      </c>
      <c r="D3072" s="62">
        <v>869</v>
      </c>
      <c r="E3072" s="66">
        <v>1405</v>
      </c>
      <c r="F3072" s="68">
        <v>6830000</v>
      </c>
      <c r="G3072" s="68">
        <v>5503000</v>
      </c>
      <c r="H3072" s="68">
        <v>1909000</v>
      </c>
      <c r="I3072" s="70"/>
    </row>
    <row r="3073" spans="1:9" ht="15" thickBot="1" x14ac:dyDescent="0.4">
      <c r="A3073" s="60">
        <v>11</v>
      </c>
      <c r="B3073" s="62">
        <v>2020</v>
      </c>
      <c r="C3073" s="64" t="s">
        <v>155</v>
      </c>
      <c r="D3073" s="66">
        <v>1541</v>
      </c>
      <c r="E3073" s="66">
        <v>2180</v>
      </c>
      <c r="F3073" s="68">
        <v>9677000</v>
      </c>
      <c r="G3073" s="68">
        <v>8672000</v>
      </c>
      <c r="H3073" s="68">
        <v>4601000</v>
      </c>
      <c r="I3073" s="70"/>
    </row>
    <row r="3074" spans="1:9" ht="15" thickBot="1" x14ac:dyDescent="0.4">
      <c r="A3074" s="60">
        <v>11</v>
      </c>
      <c r="B3074" s="62">
        <v>2020</v>
      </c>
      <c r="C3074" s="64" t="s">
        <v>156</v>
      </c>
      <c r="D3074" s="66">
        <v>3338</v>
      </c>
      <c r="E3074" s="66">
        <v>7560</v>
      </c>
      <c r="F3074" s="68">
        <v>63242000</v>
      </c>
      <c r="G3074" s="68">
        <v>54644000</v>
      </c>
      <c r="H3074" s="68">
        <v>28802000</v>
      </c>
      <c r="I3074" s="70"/>
    </row>
    <row r="3075" spans="1:9" ht="15" thickBot="1" x14ac:dyDescent="0.4">
      <c r="A3075" s="60">
        <v>11</v>
      </c>
      <c r="B3075" s="62">
        <v>2020</v>
      </c>
      <c r="C3075" s="64" t="s">
        <v>86</v>
      </c>
      <c r="D3075" s="66">
        <v>15278</v>
      </c>
      <c r="E3075" s="66">
        <v>16691</v>
      </c>
      <c r="F3075" s="68">
        <v>3552519000</v>
      </c>
      <c r="G3075" s="68">
        <v>2417431000</v>
      </c>
      <c r="H3075" s="68">
        <v>1146826000</v>
      </c>
      <c r="I3075" s="70"/>
    </row>
    <row r="3076" spans="1:9" ht="15" thickBot="1" x14ac:dyDescent="0.4">
      <c r="A3076" s="60">
        <v>11</v>
      </c>
      <c r="B3076" s="62">
        <v>2020</v>
      </c>
      <c r="C3076" s="64" t="s">
        <v>157</v>
      </c>
      <c r="D3076" s="62">
        <v>830</v>
      </c>
      <c r="E3076" s="66">
        <v>1184</v>
      </c>
      <c r="F3076" s="68">
        <v>5912000</v>
      </c>
      <c r="G3076" s="68">
        <v>5670000</v>
      </c>
      <c r="H3076" s="68">
        <v>2059000</v>
      </c>
      <c r="I3076" s="70"/>
    </row>
    <row r="3077" spans="1:9" ht="15" thickBot="1" x14ac:dyDescent="0.4">
      <c r="A3077" s="60">
        <v>11</v>
      </c>
      <c r="B3077" s="62">
        <v>2020</v>
      </c>
      <c r="C3077" s="64" t="s">
        <v>87</v>
      </c>
      <c r="D3077" s="66">
        <v>9386</v>
      </c>
      <c r="E3077" s="66">
        <v>35097</v>
      </c>
      <c r="F3077" s="68">
        <v>1541275000</v>
      </c>
      <c r="G3077" s="68">
        <v>1154350000</v>
      </c>
      <c r="H3077" s="68">
        <v>641660000</v>
      </c>
      <c r="I3077" s="70"/>
    </row>
    <row r="3078" spans="1:9" ht="15" thickBot="1" x14ac:dyDescent="0.4">
      <c r="A3078" s="60">
        <v>11</v>
      </c>
      <c r="B3078" s="62">
        <v>2020</v>
      </c>
      <c r="C3078" s="64" t="s">
        <v>158</v>
      </c>
      <c r="D3078" s="66">
        <v>5794</v>
      </c>
      <c r="E3078" s="66">
        <v>18025</v>
      </c>
      <c r="F3078" s="68">
        <v>250699000</v>
      </c>
      <c r="G3078" s="68">
        <v>221341000</v>
      </c>
      <c r="H3078" s="68">
        <v>135756000</v>
      </c>
      <c r="I3078" s="70"/>
    </row>
    <row r="3079" spans="1:9" ht="15" thickBot="1" x14ac:dyDescent="0.4">
      <c r="A3079" s="60">
        <v>11</v>
      </c>
      <c r="B3079" s="62">
        <v>2020</v>
      </c>
      <c r="C3079" s="64" t="s">
        <v>88</v>
      </c>
      <c r="D3079" s="66">
        <v>11817</v>
      </c>
      <c r="E3079" s="66">
        <v>30025</v>
      </c>
      <c r="F3079" s="68">
        <v>2157302000</v>
      </c>
      <c r="G3079" s="68">
        <v>1790670000</v>
      </c>
      <c r="H3079" s="68">
        <v>1017241000</v>
      </c>
      <c r="I3079" s="70"/>
    </row>
    <row r="3080" spans="1:9" ht="15" thickBot="1" x14ac:dyDescent="0.4">
      <c r="A3080" s="60">
        <v>11</v>
      </c>
      <c r="B3080" s="62">
        <v>2020</v>
      </c>
      <c r="C3080" s="64" t="s">
        <v>159</v>
      </c>
      <c r="D3080" s="66">
        <v>3275</v>
      </c>
      <c r="E3080" s="66">
        <v>5270</v>
      </c>
      <c r="F3080" s="68">
        <v>51250000</v>
      </c>
      <c r="G3080" s="68">
        <v>41949000</v>
      </c>
      <c r="H3080" s="68">
        <v>25048000</v>
      </c>
      <c r="I3080" s="70"/>
    </row>
    <row r="3081" spans="1:9" ht="15" thickBot="1" x14ac:dyDescent="0.4">
      <c r="A3081" s="60">
        <v>11</v>
      </c>
      <c r="B3081" s="62">
        <v>2020</v>
      </c>
      <c r="C3081" s="64" t="s">
        <v>89</v>
      </c>
      <c r="D3081" s="66">
        <v>3637</v>
      </c>
      <c r="E3081" s="66">
        <v>7351</v>
      </c>
      <c r="F3081" s="68">
        <v>94894000</v>
      </c>
      <c r="G3081" s="68">
        <v>82104000</v>
      </c>
      <c r="H3081" s="68">
        <v>40670000</v>
      </c>
      <c r="I3081" s="70"/>
    </row>
    <row r="3082" spans="1:9" ht="15" thickBot="1" x14ac:dyDescent="0.4">
      <c r="A3082" s="60">
        <v>11</v>
      </c>
      <c r="B3082" s="62">
        <v>2020</v>
      </c>
      <c r="C3082" s="64" t="s">
        <v>90</v>
      </c>
      <c r="D3082" s="66">
        <v>5379</v>
      </c>
      <c r="E3082" s="66">
        <v>13527</v>
      </c>
      <c r="F3082" s="68">
        <v>291805000</v>
      </c>
      <c r="G3082" s="68">
        <v>257061000</v>
      </c>
      <c r="H3082" s="68">
        <v>111954000</v>
      </c>
      <c r="I3082" s="70"/>
    </row>
    <row r="3083" spans="1:9" ht="15" thickBot="1" x14ac:dyDescent="0.4">
      <c r="A3083" s="60">
        <v>11</v>
      </c>
      <c r="B3083" s="62">
        <v>2020</v>
      </c>
      <c r="C3083" s="64" t="s">
        <v>160</v>
      </c>
      <c r="D3083" s="66">
        <v>1771</v>
      </c>
      <c r="E3083" s="66">
        <v>2474</v>
      </c>
      <c r="F3083" s="68">
        <v>15837000</v>
      </c>
      <c r="G3083" s="68">
        <v>13749000</v>
      </c>
      <c r="H3083" s="68">
        <v>8493000</v>
      </c>
      <c r="I3083" s="70"/>
    </row>
    <row r="3084" spans="1:9" ht="15" thickBot="1" x14ac:dyDescent="0.4">
      <c r="A3084" s="60">
        <v>11</v>
      </c>
      <c r="B3084" s="62">
        <v>2020</v>
      </c>
      <c r="C3084" s="64" t="s">
        <v>161</v>
      </c>
      <c r="D3084" s="66">
        <v>3282</v>
      </c>
      <c r="E3084" s="66">
        <v>7462</v>
      </c>
      <c r="F3084" s="68">
        <v>60527000</v>
      </c>
      <c r="G3084" s="68">
        <v>55599000</v>
      </c>
      <c r="H3084" s="68">
        <v>33161000</v>
      </c>
      <c r="I3084" s="70"/>
    </row>
    <row r="3085" spans="1:9" ht="15" thickBot="1" x14ac:dyDescent="0.4">
      <c r="A3085" s="60">
        <v>11</v>
      </c>
      <c r="B3085" s="62">
        <v>2020</v>
      </c>
      <c r="C3085" s="64" t="s">
        <v>162</v>
      </c>
      <c r="D3085" s="66">
        <v>3345</v>
      </c>
      <c r="E3085" s="66">
        <v>6107</v>
      </c>
      <c r="F3085" s="68">
        <v>60591000</v>
      </c>
      <c r="G3085" s="68">
        <v>52506000</v>
      </c>
      <c r="H3085" s="68">
        <v>27745000</v>
      </c>
      <c r="I3085" s="70"/>
    </row>
    <row r="3086" spans="1:9" ht="15" thickBot="1" x14ac:dyDescent="0.4">
      <c r="A3086" s="60">
        <v>11</v>
      </c>
      <c r="B3086" s="62">
        <v>2020</v>
      </c>
      <c r="C3086" s="64" t="s">
        <v>163</v>
      </c>
      <c r="D3086" s="62">
        <v>707</v>
      </c>
      <c r="E3086" s="62">
        <v>816</v>
      </c>
      <c r="F3086" s="68">
        <v>2919000</v>
      </c>
      <c r="G3086" s="68">
        <v>2750000</v>
      </c>
      <c r="H3086" s="68">
        <v>1200000</v>
      </c>
      <c r="I3086" s="70"/>
    </row>
    <row r="3087" spans="1:9" ht="15" thickBot="1" x14ac:dyDescent="0.4">
      <c r="A3087" s="60">
        <v>11</v>
      </c>
      <c r="B3087" s="62">
        <v>2020</v>
      </c>
      <c r="C3087" s="64" t="s">
        <v>164</v>
      </c>
      <c r="D3087" s="66">
        <v>1639</v>
      </c>
      <c r="E3087" s="66">
        <v>2520</v>
      </c>
      <c r="F3087" s="68">
        <v>13745000</v>
      </c>
      <c r="G3087" s="68">
        <v>12148000</v>
      </c>
      <c r="H3087" s="68">
        <v>5767000</v>
      </c>
      <c r="I3087" s="70"/>
    </row>
    <row r="3088" spans="1:9" ht="15" thickBot="1" x14ac:dyDescent="0.4">
      <c r="A3088" s="60">
        <v>11</v>
      </c>
      <c r="B3088" s="62">
        <v>2020</v>
      </c>
      <c r="C3088" s="64" t="s">
        <v>165</v>
      </c>
      <c r="D3088" s="62">
        <v>750</v>
      </c>
      <c r="E3088" s="62">
        <v>976</v>
      </c>
      <c r="F3088" s="68">
        <v>6888000</v>
      </c>
      <c r="G3088" s="68">
        <v>6210000</v>
      </c>
      <c r="H3088" s="68">
        <v>1691000</v>
      </c>
      <c r="I3088" s="70"/>
    </row>
    <row r="3089" spans="1:9" ht="15" thickBot="1" x14ac:dyDescent="0.4">
      <c r="A3089" s="60">
        <v>11</v>
      </c>
      <c r="B3089" s="62">
        <v>2020</v>
      </c>
      <c r="C3089" s="64" t="s">
        <v>91</v>
      </c>
      <c r="D3089" s="66">
        <v>11933</v>
      </c>
      <c r="E3089" s="66">
        <v>42656</v>
      </c>
      <c r="F3089" s="68">
        <v>2049500000</v>
      </c>
      <c r="G3089" s="68">
        <v>1746989000</v>
      </c>
      <c r="H3089" s="68">
        <v>828258000</v>
      </c>
      <c r="I3089" s="70"/>
    </row>
    <row r="3090" spans="1:9" ht="15" thickBot="1" x14ac:dyDescent="0.4">
      <c r="A3090" s="60">
        <v>11</v>
      </c>
      <c r="B3090" s="62">
        <v>2020</v>
      </c>
      <c r="C3090" s="64" t="s">
        <v>166</v>
      </c>
      <c r="D3090" s="62">
        <v>660</v>
      </c>
      <c r="E3090" s="62">
        <v>955</v>
      </c>
      <c r="F3090" s="68">
        <v>5810000</v>
      </c>
      <c r="G3090" s="68">
        <v>5428000</v>
      </c>
      <c r="H3090" s="68">
        <v>1953000</v>
      </c>
      <c r="I3090" s="70"/>
    </row>
    <row r="3091" spans="1:9" ht="29" thickBot="1" x14ac:dyDescent="0.4">
      <c r="A3091" s="60">
        <v>11</v>
      </c>
      <c r="B3091" s="62">
        <v>2020</v>
      </c>
      <c r="C3091" s="64" t="s">
        <v>167</v>
      </c>
      <c r="D3091" s="66">
        <v>1789</v>
      </c>
      <c r="E3091" s="66">
        <v>3301</v>
      </c>
      <c r="F3091" s="68">
        <v>37499000</v>
      </c>
      <c r="G3091" s="68">
        <v>32967000</v>
      </c>
      <c r="H3091" s="68">
        <v>11152000</v>
      </c>
      <c r="I3091" s="70"/>
    </row>
    <row r="3092" spans="1:9" ht="15" thickBot="1" x14ac:dyDescent="0.4">
      <c r="A3092" s="60">
        <v>11</v>
      </c>
      <c r="B3092" s="62">
        <v>2020</v>
      </c>
      <c r="C3092" s="64" t="s">
        <v>92</v>
      </c>
      <c r="D3092" s="66">
        <v>5134</v>
      </c>
      <c r="E3092" s="66">
        <v>8822</v>
      </c>
      <c r="F3092" s="68">
        <v>201575000</v>
      </c>
      <c r="G3092" s="68">
        <v>165566000</v>
      </c>
      <c r="H3092" s="68">
        <v>92192000</v>
      </c>
      <c r="I3092" s="70"/>
    </row>
    <row r="3093" spans="1:9" ht="15" thickBot="1" x14ac:dyDescent="0.4">
      <c r="A3093" s="60">
        <v>11</v>
      </c>
      <c r="B3093" s="62">
        <v>2020</v>
      </c>
      <c r="C3093" s="64" t="s">
        <v>168</v>
      </c>
      <c r="D3093" s="66">
        <v>1915</v>
      </c>
      <c r="E3093" s="66">
        <v>2476</v>
      </c>
      <c r="F3093" s="68">
        <v>18515000</v>
      </c>
      <c r="G3093" s="68">
        <v>16286000</v>
      </c>
      <c r="H3093" s="68">
        <v>7781000</v>
      </c>
      <c r="I3093" s="70"/>
    </row>
    <row r="3094" spans="1:9" ht="15" thickBot="1" x14ac:dyDescent="0.4">
      <c r="A3094" s="60">
        <v>11</v>
      </c>
      <c r="B3094" s="62">
        <v>2020</v>
      </c>
      <c r="C3094" s="64" t="s">
        <v>93</v>
      </c>
      <c r="D3094" s="66">
        <v>10449</v>
      </c>
      <c r="E3094" s="66">
        <v>31439</v>
      </c>
      <c r="F3094" s="68">
        <v>1252350000</v>
      </c>
      <c r="G3094" s="68">
        <v>999270000</v>
      </c>
      <c r="H3094" s="68">
        <v>543657000</v>
      </c>
      <c r="I3094" s="70"/>
    </row>
    <row r="3095" spans="1:9" ht="29" thickBot="1" x14ac:dyDescent="0.4">
      <c r="A3095" s="60">
        <v>11</v>
      </c>
      <c r="B3095" s="62">
        <v>2020</v>
      </c>
      <c r="C3095" s="64" t="s">
        <v>169</v>
      </c>
      <c r="D3095" s="66">
        <v>2309</v>
      </c>
      <c r="E3095" s="66">
        <v>3798</v>
      </c>
      <c r="F3095" s="68">
        <v>39072000</v>
      </c>
      <c r="G3095" s="68">
        <v>35104000</v>
      </c>
      <c r="H3095" s="68">
        <v>15734000</v>
      </c>
      <c r="I3095" s="70"/>
    </row>
    <row r="3096" spans="1:9" ht="15" thickBot="1" x14ac:dyDescent="0.4">
      <c r="A3096" s="60">
        <v>11</v>
      </c>
      <c r="B3096" s="62">
        <v>2020</v>
      </c>
      <c r="C3096" s="64" t="s">
        <v>170</v>
      </c>
      <c r="D3096" s="66">
        <v>1529</v>
      </c>
      <c r="E3096" s="66">
        <v>2492</v>
      </c>
      <c r="F3096" s="68">
        <v>23809000</v>
      </c>
      <c r="G3096" s="68">
        <v>22080000</v>
      </c>
      <c r="H3096" s="68">
        <v>8116000</v>
      </c>
      <c r="I3096" s="70"/>
    </row>
    <row r="3097" spans="1:9" ht="15" thickBot="1" x14ac:dyDescent="0.4">
      <c r="A3097" s="60">
        <v>11</v>
      </c>
      <c r="B3097" s="62">
        <v>2020</v>
      </c>
      <c r="C3097" s="64" t="s">
        <v>171</v>
      </c>
      <c r="D3097" s="66">
        <v>2724</v>
      </c>
      <c r="E3097" s="66">
        <v>4683</v>
      </c>
      <c r="F3097" s="68">
        <v>60338000</v>
      </c>
      <c r="G3097" s="68">
        <v>51505000</v>
      </c>
      <c r="H3097" s="68">
        <v>23439000</v>
      </c>
      <c r="I3097" s="70"/>
    </row>
    <row r="3098" spans="1:9" ht="15" thickBot="1" x14ac:dyDescent="0.4">
      <c r="A3098" s="60">
        <v>11</v>
      </c>
      <c r="B3098" s="62">
        <v>2020</v>
      </c>
      <c r="C3098" s="64" t="s">
        <v>94</v>
      </c>
      <c r="D3098" s="66">
        <v>6769</v>
      </c>
      <c r="E3098" s="66">
        <v>15036</v>
      </c>
      <c r="F3098" s="68">
        <v>580658000</v>
      </c>
      <c r="G3098" s="68">
        <v>502320000</v>
      </c>
      <c r="H3098" s="68">
        <v>226078000</v>
      </c>
      <c r="I3098" s="70"/>
    </row>
    <row r="3099" spans="1:9" ht="15" thickBot="1" x14ac:dyDescent="0.4">
      <c r="A3099" s="60">
        <v>11</v>
      </c>
      <c r="B3099" s="62">
        <v>2020</v>
      </c>
      <c r="C3099" s="64" t="s">
        <v>172</v>
      </c>
      <c r="D3099" s="62">
        <v>714</v>
      </c>
      <c r="E3099" s="62">
        <v>838</v>
      </c>
      <c r="F3099" s="68">
        <v>5086000</v>
      </c>
      <c r="G3099" s="68">
        <v>4879000</v>
      </c>
      <c r="H3099" s="68">
        <v>1261000</v>
      </c>
      <c r="I3099" s="70"/>
    </row>
    <row r="3100" spans="1:9" ht="15" thickBot="1" x14ac:dyDescent="0.4">
      <c r="A3100" s="60">
        <v>11</v>
      </c>
      <c r="B3100" s="62">
        <v>2020</v>
      </c>
      <c r="C3100" s="64" t="s">
        <v>173</v>
      </c>
      <c r="D3100" s="66">
        <v>2321</v>
      </c>
      <c r="E3100" s="66">
        <v>3180</v>
      </c>
      <c r="F3100" s="68">
        <v>45646000</v>
      </c>
      <c r="G3100" s="68">
        <v>39832000</v>
      </c>
      <c r="H3100" s="68">
        <v>21318000</v>
      </c>
      <c r="I3100" s="70"/>
    </row>
    <row r="3101" spans="1:9" ht="29" thickBot="1" x14ac:dyDescent="0.4">
      <c r="A3101" s="60">
        <v>11</v>
      </c>
      <c r="B3101" s="62">
        <v>2020</v>
      </c>
      <c r="C3101" s="64" t="s">
        <v>174</v>
      </c>
      <c r="D3101" s="66">
        <v>3158</v>
      </c>
      <c r="E3101" s="66">
        <v>5764</v>
      </c>
      <c r="F3101" s="68">
        <v>67762000</v>
      </c>
      <c r="G3101" s="68">
        <v>60306000</v>
      </c>
      <c r="H3101" s="68">
        <v>30069000</v>
      </c>
      <c r="I3101" s="70"/>
    </row>
    <row r="3102" spans="1:9" ht="15" thickBot="1" x14ac:dyDescent="0.4">
      <c r="A3102" s="60">
        <v>11</v>
      </c>
      <c r="B3102" s="62">
        <v>2020</v>
      </c>
      <c r="C3102" s="64" t="s">
        <v>175</v>
      </c>
      <c r="D3102" s="66">
        <v>4138</v>
      </c>
      <c r="E3102" s="66">
        <v>6900</v>
      </c>
      <c r="F3102" s="68">
        <v>127506000</v>
      </c>
      <c r="G3102" s="68">
        <v>109672000</v>
      </c>
      <c r="H3102" s="68">
        <v>61528000</v>
      </c>
      <c r="I3102" s="70"/>
    </row>
    <row r="3103" spans="1:9" ht="15" thickBot="1" x14ac:dyDescent="0.4">
      <c r="A3103" s="60">
        <v>11</v>
      </c>
      <c r="B3103" s="62">
        <v>2020</v>
      </c>
      <c r="C3103" s="64" t="s">
        <v>176</v>
      </c>
      <c r="D3103" s="66">
        <v>3213</v>
      </c>
      <c r="E3103" s="66">
        <v>6422</v>
      </c>
      <c r="F3103" s="68">
        <v>96288000</v>
      </c>
      <c r="G3103" s="68">
        <v>80437000</v>
      </c>
      <c r="H3103" s="68">
        <v>34413000</v>
      </c>
      <c r="I3103" s="70"/>
    </row>
    <row r="3104" spans="1:9" ht="15" thickBot="1" x14ac:dyDescent="0.4">
      <c r="A3104" s="60">
        <v>11</v>
      </c>
      <c r="B3104" s="62">
        <v>2020</v>
      </c>
      <c r="C3104" s="64" t="s">
        <v>177</v>
      </c>
      <c r="D3104" s="66">
        <v>2274</v>
      </c>
      <c r="E3104" s="66">
        <v>4636</v>
      </c>
      <c r="F3104" s="68">
        <v>53126000</v>
      </c>
      <c r="G3104" s="68">
        <v>43726000</v>
      </c>
      <c r="H3104" s="68">
        <v>14918000</v>
      </c>
      <c r="I3104" s="70"/>
    </row>
    <row r="3105" spans="1:9" ht="15" thickBot="1" x14ac:dyDescent="0.4">
      <c r="A3105" s="60">
        <v>11</v>
      </c>
      <c r="B3105" s="62">
        <v>2020</v>
      </c>
      <c r="C3105" s="64" t="s">
        <v>178</v>
      </c>
      <c r="D3105" s="66">
        <v>1876</v>
      </c>
      <c r="E3105" s="66">
        <v>2811</v>
      </c>
      <c r="F3105" s="68">
        <v>12637000</v>
      </c>
      <c r="G3105" s="68">
        <v>11677000</v>
      </c>
      <c r="H3105" s="68">
        <v>6847000</v>
      </c>
      <c r="I3105" s="70"/>
    </row>
    <row r="3106" spans="1:9" ht="15" thickBot="1" x14ac:dyDescent="0.4">
      <c r="A3106" s="60">
        <v>11</v>
      </c>
      <c r="B3106" s="62">
        <v>2020</v>
      </c>
      <c r="C3106" s="64" t="s">
        <v>179</v>
      </c>
      <c r="D3106" s="66">
        <v>2773</v>
      </c>
      <c r="E3106" s="66">
        <v>5756</v>
      </c>
      <c r="F3106" s="68">
        <v>33245000</v>
      </c>
      <c r="G3106" s="68">
        <v>29085000</v>
      </c>
      <c r="H3106" s="68">
        <v>15553000</v>
      </c>
      <c r="I3106" s="70"/>
    </row>
    <row r="3107" spans="1:9" ht="15" thickBot="1" x14ac:dyDescent="0.4">
      <c r="A3107" s="60">
        <v>11</v>
      </c>
      <c r="B3107" s="62">
        <v>2020</v>
      </c>
      <c r="C3107" s="64" t="s">
        <v>180</v>
      </c>
      <c r="D3107" s="66">
        <v>1340</v>
      </c>
      <c r="E3107" s="66">
        <v>2114</v>
      </c>
      <c r="F3107" s="68">
        <v>18438000</v>
      </c>
      <c r="G3107" s="68">
        <v>12391000</v>
      </c>
      <c r="H3107" s="68">
        <v>4145000</v>
      </c>
      <c r="I3107" s="70"/>
    </row>
    <row r="3108" spans="1:9" ht="15" thickBot="1" x14ac:dyDescent="0.4">
      <c r="A3108" s="60">
        <v>11</v>
      </c>
      <c r="B3108" s="62">
        <v>2020</v>
      </c>
      <c r="C3108" s="64" t="s">
        <v>181</v>
      </c>
      <c r="D3108" s="66">
        <v>4122</v>
      </c>
      <c r="E3108" s="66">
        <v>7755</v>
      </c>
      <c r="F3108" s="68">
        <v>121492000</v>
      </c>
      <c r="G3108" s="68">
        <v>112732000</v>
      </c>
      <c r="H3108" s="68">
        <v>66128000</v>
      </c>
      <c r="I3108" s="70"/>
    </row>
    <row r="3109" spans="1:9" ht="15" thickBot="1" x14ac:dyDescent="0.4">
      <c r="A3109" s="60">
        <v>11</v>
      </c>
      <c r="B3109" s="62">
        <v>2020</v>
      </c>
      <c r="C3109" s="64" t="s">
        <v>182</v>
      </c>
      <c r="D3109" s="66">
        <v>1993</v>
      </c>
      <c r="E3109" s="66">
        <v>3320</v>
      </c>
      <c r="F3109" s="68">
        <v>35768000</v>
      </c>
      <c r="G3109" s="68">
        <v>31278000</v>
      </c>
      <c r="H3109" s="68">
        <v>13032000</v>
      </c>
      <c r="I3109" s="70"/>
    </row>
    <row r="3110" spans="1:9" ht="15" thickBot="1" x14ac:dyDescent="0.4">
      <c r="A3110" s="60">
        <v>11</v>
      </c>
      <c r="B3110" s="62">
        <v>2020</v>
      </c>
      <c r="C3110" s="64" t="s">
        <v>95</v>
      </c>
      <c r="D3110" s="66">
        <v>6342</v>
      </c>
      <c r="E3110" s="66">
        <v>11148</v>
      </c>
      <c r="F3110" s="68">
        <v>461670000</v>
      </c>
      <c r="G3110" s="68">
        <v>386095000</v>
      </c>
      <c r="H3110" s="68">
        <v>208054000</v>
      </c>
      <c r="I3110" s="70"/>
    </row>
    <row r="3111" spans="1:9" ht="29" thickBot="1" x14ac:dyDescent="0.4">
      <c r="A3111" s="60">
        <v>11</v>
      </c>
      <c r="B3111" s="62">
        <v>2020</v>
      </c>
      <c r="C3111" s="64" t="s">
        <v>183</v>
      </c>
      <c r="D3111" s="66">
        <v>1784</v>
      </c>
      <c r="E3111" s="66">
        <v>2624</v>
      </c>
      <c r="F3111" s="68">
        <v>30653000</v>
      </c>
      <c r="G3111" s="68">
        <v>17217000</v>
      </c>
      <c r="H3111" s="68">
        <v>7822000</v>
      </c>
      <c r="I3111" s="70"/>
    </row>
    <row r="3112" spans="1:9" ht="29" thickBot="1" x14ac:dyDescent="0.4">
      <c r="A3112" s="60">
        <v>11</v>
      </c>
      <c r="B3112" s="62">
        <v>2020</v>
      </c>
      <c r="C3112" s="64" t="s">
        <v>184</v>
      </c>
      <c r="D3112" s="66">
        <v>2146</v>
      </c>
      <c r="E3112" s="66">
        <v>3990</v>
      </c>
      <c r="F3112" s="68">
        <v>27629000</v>
      </c>
      <c r="G3112" s="68">
        <v>23481000</v>
      </c>
      <c r="H3112" s="68">
        <v>11695000</v>
      </c>
      <c r="I3112" s="70"/>
    </row>
    <row r="3113" spans="1:9" ht="15" thickBot="1" x14ac:dyDescent="0.4">
      <c r="A3113" s="60">
        <v>11</v>
      </c>
      <c r="B3113" s="62">
        <v>2020</v>
      </c>
      <c r="C3113" s="64" t="s">
        <v>185</v>
      </c>
      <c r="D3113" s="66">
        <v>4282</v>
      </c>
      <c r="E3113" s="66">
        <v>7654</v>
      </c>
      <c r="F3113" s="68">
        <v>102934000</v>
      </c>
      <c r="G3113" s="68">
        <v>90088000</v>
      </c>
      <c r="H3113" s="68">
        <v>57511000</v>
      </c>
      <c r="I3113" s="70"/>
    </row>
    <row r="3114" spans="1:9" ht="15" thickBot="1" x14ac:dyDescent="0.4">
      <c r="A3114" s="60">
        <v>11</v>
      </c>
      <c r="B3114" s="62">
        <v>2020</v>
      </c>
      <c r="C3114" s="64" t="s">
        <v>186</v>
      </c>
      <c r="D3114" s="66">
        <v>1422</v>
      </c>
      <c r="E3114" s="66">
        <v>2370</v>
      </c>
      <c r="F3114" s="68">
        <v>9516000</v>
      </c>
      <c r="G3114" s="68">
        <v>8695000</v>
      </c>
      <c r="H3114" s="68">
        <v>4296000</v>
      </c>
      <c r="I3114" s="70"/>
    </row>
    <row r="3115" spans="1:9" ht="15" thickBot="1" x14ac:dyDescent="0.4">
      <c r="A3115" s="60">
        <v>11</v>
      </c>
      <c r="B3115" s="62">
        <v>2020</v>
      </c>
      <c r="C3115" s="64" t="s">
        <v>187</v>
      </c>
      <c r="D3115" s="62">
        <v>606</v>
      </c>
      <c r="E3115" s="62">
        <v>656</v>
      </c>
      <c r="F3115" s="68">
        <v>2796000</v>
      </c>
      <c r="G3115" s="68">
        <v>2284000</v>
      </c>
      <c r="H3115" s="68">
        <v>945000</v>
      </c>
      <c r="I3115" s="70"/>
    </row>
    <row r="3116" spans="1:9" ht="29" thickBot="1" x14ac:dyDescent="0.4">
      <c r="A3116" s="60">
        <v>11</v>
      </c>
      <c r="B3116" s="62">
        <v>2020</v>
      </c>
      <c r="C3116" s="64" t="s">
        <v>188</v>
      </c>
      <c r="D3116" s="66">
        <v>2630</v>
      </c>
      <c r="E3116" s="66">
        <v>4964</v>
      </c>
      <c r="F3116" s="68">
        <v>33697000</v>
      </c>
      <c r="G3116" s="68">
        <v>30469000</v>
      </c>
      <c r="H3116" s="68">
        <v>19480000</v>
      </c>
      <c r="I3116" s="70"/>
    </row>
    <row r="3117" spans="1:9" ht="15" thickBot="1" x14ac:dyDescent="0.4">
      <c r="A3117" s="60">
        <v>11</v>
      </c>
      <c r="B3117" s="62">
        <v>2020</v>
      </c>
      <c r="C3117" s="64" t="s">
        <v>189</v>
      </c>
      <c r="D3117" s="62">
        <v>866</v>
      </c>
      <c r="E3117" s="66">
        <v>1302</v>
      </c>
      <c r="F3117" s="68">
        <v>7729000</v>
      </c>
      <c r="G3117" s="68">
        <v>7125000</v>
      </c>
      <c r="H3117" s="68">
        <v>1918000</v>
      </c>
      <c r="I3117" s="70"/>
    </row>
    <row r="3118" spans="1:9" ht="15" thickBot="1" x14ac:dyDescent="0.4">
      <c r="A3118" s="60">
        <v>11</v>
      </c>
      <c r="B3118" s="62">
        <v>2020</v>
      </c>
      <c r="C3118" s="64" t="s">
        <v>190</v>
      </c>
      <c r="D3118" s="66">
        <v>4753</v>
      </c>
      <c r="E3118" s="66">
        <v>11016</v>
      </c>
      <c r="F3118" s="68">
        <v>198984000</v>
      </c>
      <c r="G3118" s="68">
        <v>185800000</v>
      </c>
      <c r="H3118" s="68">
        <v>115791000</v>
      </c>
      <c r="I3118" s="70"/>
    </row>
    <row r="3119" spans="1:9" ht="15" thickBot="1" x14ac:dyDescent="0.4">
      <c r="A3119" s="60">
        <v>11</v>
      </c>
      <c r="B3119" s="62">
        <v>2020</v>
      </c>
      <c r="C3119" s="64" t="s">
        <v>191</v>
      </c>
      <c r="D3119" s="66">
        <v>3293</v>
      </c>
      <c r="E3119" s="66">
        <v>6384</v>
      </c>
      <c r="F3119" s="68">
        <v>69431000</v>
      </c>
      <c r="G3119" s="68">
        <v>62260000</v>
      </c>
      <c r="H3119" s="68">
        <v>31420000</v>
      </c>
      <c r="I3119" s="70"/>
    </row>
    <row r="3120" spans="1:9" ht="29" thickBot="1" x14ac:dyDescent="0.4">
      <c r="A3120" s="60">
        <v>11</v>
      </c>
      <c r="B3120" s="62">
        <v>2020</v>
      </c>
      <c r="C3120" s="64" t="s">
        <v>192</v>
      </c>
      <c r="D3120" s="66">
        <v>1251</v>
      </c>
      <c r="E3120" s="66">
        <v>2042</v>
      </c>
      <c r="F3120" s="68">
        <v>11434000</v>
      </c>
      <c r="G3120" s="68">
        <v>10665000</v>
      </c>
      <c r="H3120" s="68">
        <v>3478000</v>
      </c>
      <c r="I3120" s="70"/>
    </row>
    <row r="3121" spans="1:9" ht="15" thickBot="1" x14ac:dyDescent="0.4">
      <c r="A3121" s="60">
        <v>11</v>
      </c>
      <c r="B3121" s="62">
        <v>2020</v>
      </c>
      <c r="C3121" s="64" t="s">
        <v>96</v>
      </c>
      <c r="D3121" s="66">
        <v>9161</v>
      </c>
      <c r="E3121" s="66">
        <v>46071</v>
      </c>
      <c r="F3121" s="68">
        <v>1184131000</v>
      </c>
      <c r="G3121" s="68">
        <v>936753000</v>
      </c>
      <c r="H3121" s="68">
        <v>467684000</v>
      </c>
      <c r="I3121" s="70"/>
    </row>
    <row r="3122" spans="1:9" ht="15" thickBot="1" x14ac:dyDescent="0.4">
      <c r="A3122" s="60">
        <v>11</v>
      </c>
      <c r="B3122" s="62">
        <v>2020</v>
      </c>
      <c r="C3122" s="64" t="s">
        <v>193</v>
      </c>
      <c r="D3122" s="66">
        <v>2050</v>
      </c>
      <c r="E3122" s="66">
        <v>3657</v>
      </c>
      <c r="F3122" s="68">
        <v>41286000</v>
      </c>
      <c r="G3122" s="68">
        <v>34621000</v>
      </c>
      <c r="H3122" s="68">
        <v>15853000</v>
      </c>
      <c r="I3122" s="70"/>
    </row>
    <row r="3123" spans="1:9" ht="15" thickBot="1" x14ac:dyDescent="0.4">
      <c r="A3123" s="61">
        <v>10</v>
      </c>
      <c r="B3123" s="63">
        <v>2020</v>
      </c>
      <c r="C3123" s="65" t="s">
        <v>144</v>
      </c>
      <c r="D3123" s="67">
        <v>48622</v>
      </c>
      <c r="E3123" s="67">
        <v>545035</v>
      </c>
      <c r="F3123" s="69">
        <v>24342044000</v>
      </c>
      <c r="G3123" s="69">
        <v>18694740000</v>
      </c>
      <c r="H3123" s="69">
        <v>9741296000</v>
      </c>
      <c r="I3123" s="70"/>
    </row>
    <row r="3124" spans="1:9" ht="15" thickBot="1" x14ac:dyDescent="0.4">
      <c r="A3124" s="60">
        <v>10</v>
      </c>
      <c r="B3124" s="62">
        <v>2020</v>
      </c>
      <c r="C3124" s="64" t="s">
        <v>83</v>
      </c>
      <c r="D3124" s="66">
        <v>10992</v>
      </c>
      <c r="E3124" s="66">
        <v>37005</v>
      </c>
      <c r="F3124" s="68">
        <v>2898329000</v>
      </c>
      <c r="G3124" s="68">
        <v>2119147000</v>
      </c>
      <c r="H3124" s="68">
        <v>918039000</v>
      </c>
      <c r="I3124" s="70"/>
    </row>
    <row r="3125" spans="1:9" ht="15" thickBot="1" x14ac:dyDescent="0.4">
      <c r="A3125" s="60">
        <v>10</v>
      </c>
      <c r="B3125" s="62">
        <v>2020</v>
      </c>
      <c r="C3125" s="64" t="s">
        <v>145</v>
      </c>
      <c r="D3125" s="66">
        <v>2522</v>
      </c>
      <c r="E3125" s="66">
        <v>3374</v>
      </c>
      <c r="F3125" s="68">
        <v>58164000</v>
      </c>
      <c r="G3125" s="68">
        <v>49231000</v>
      </c>
      <c r="H3125" s="68">
        <v>27916000</v>
      </c>
      <c r="I3125" s="70"/>
    </row>
    <row r="3126" spans="1:9" ht="15" thickBot="1" x14ac:dyDescent="0.4">
      <c r="A3126" s="60">
        <v>10</v>
      </c>
      <c r="B3126" s="62">
        <v>2020</v>
      </c>
      <c r="C3126" s="64" t="s">
        <v>84</v>
      </c>
      <c r="D3126" s="66">
        <v>12513</v>
      </c>
      <c r="E3126" s="66">
        <v>41929</v>
      </c>
      <c r="F3126" s="68">
        <v>2563612000</v>
      </c>
      <c r="G3126" s="68">
        <v>1980514000</v>
      </c>
      <c r="H3126" s="68">
        <v>1160269000</v>
      </c>
      <c r="I3126" s="70"/>
    </row>
    <row r="3127" spans="1:9" ht="15" thickBot="1" x14ac:dyDescent="0.4">
      <c r="A3127" s="60">
        <v>10</v>
      </c>
      <c r="B3127" s="62">
        <v>2020</v>
      </c>
      <c r="C3127" s="64" t="s">
        <v>146</v>
      </c>
      <c r="D3127" s="66">
        <v>2519</v>
      </c>
      <c r="E3127" s="66">
        <v>3218</v>
      </c>
      <c r="F3127" s="68">
        <v>46927000</v>
      </c>
      <c r="G3127" s="68">
        <v>43015000</v>
      </c>
      <c r="H3127" s="68">
        <v>27754000</v>
      </c>
      <c r="I3127" s="70"/>
    </row>
    <row r="3128" spans="1:9" ht="15" thickBot="1" x14ac:dyDescent="0.4">
      <c r="A3128" s="60">
        <v>10</v>
      </c>
      <c r="B3128" s="62">
        <v>2020</v>
      </c>
      <c r="C3128" s="64" t="s">
        <v>147</v>
      </c>
      <c r="D3128" s="66">
        <v>1027</v>
      </c>
      <c r="E3128" s="66">
        <v>1774</v>
      </c>
      <c r="F3128" s="68">
        <v>10594000</v>
      </c>
      <c r="G3128" s="68">
        <v>9642000</v>
      </c>
      <c r="H3128" s="68">
        <v>5080000</v>
      </c>
      <c r="I3128" s="70"/>
    </row>
    <row r="3129" spans="1:9" ht="15" thickBot="1" x14ac:dyDescent="0.4">
      <c r="A3129" s="60">
        <v>10</v>
      </c>
      <c r="B3129" s="62">
        <v>2020</v>
      </c>
      <c r="C3129" s="64" t="s">
        <v>148</v>
      </c>
      <c r="D3129" s="62">
        <v>888</v>
      </c>
      <c r="E3129" s="66">
        <v>1230</v>
      </c>
      <c r="F3129" s="68">
        <v>9280000</v>
      </c>
      <c r="G3129" s="68">
        <v>8642000</v>
      </c>
      <c r="H3129" s="68">
        <v>3057000</v>
      </c>
      <c r="I3129" s="70"/>
    </row>
    <row r="3130" spans="1:9" ht="15" thickBot="1" x14ac:dyDescent="0.4">
      <c r="A3130" s="60">
        <v>10</v>
      </c>
      <c r="B3130" s="62">
        <v>2020</v>
      </c>
      <c r="C3130" s="64" t="s">
        <v>97</v>
      </c>
      <c r="D3130" s="66">
        <v>10310</v>
      </c>
      <c r="E3130" s="66">
        <v>31698</v>
      </c>
      <c r="F3130" s="68">
        <v>1446231000</v>
      </c>
      <c r="G3130" s="68">
        <v>1111503000</v>
      </c>
      <c r="H3130" s="68">
        <v>552788000</v>
      </c>
      <c r="I3130" s="70"/>
    </row>
    <row r="3131" spans="1:9" ht="29" thickBot="1" x14ac:dyDescent="0.4">
      <c r="A3131" s="60">
        <v>10</v>
      </c>
      <c r="B3131" s="62">
        <v>2020</v>
      </c>
      <c r="C3131" s="64" t="s">
        <v>98</v>
      </c>
      <c r="D3131" s="66">
        <v>5356</v>
      </c>
      <c r="E3131" s="66">
        <v>6145</v>
      </c>
      <c r="F3131" s="68">
        <v>281151000</v>
      </c>
      <c r="G3131" s="68">
        <v>212499000</v>
      </c>
      <c r="H3131" s="68">
        <v>126419000</v>
      </c>
      <c r="I3131" s="70"/>
    </row>
    <row r="3132" spans="1:9" ht="15" thickBot="1" x14ac:dyDescent="0.4">
      <c r="A3132" s="60">
        <v>10</v>
      </c>
      <c r="B3132" s="62">
        <v>2020</v>
      </c>
      <c r="C3132" s="64" t="s">
        <v>149</v>
      </c>
      <c r="D3132" s="66">
        <v>3354</v>
      </c>
      <c r="E3132" s="66">
        <v>6027</v>
      </c>
      <c r="F3132" s="68">
        <v>77111000</v>
      </c>
      <c r="G3132" s="68">
        <v>68082000</v>
      </c>
      <c r="H3132" s="68">
        <v>40451000</v>
      </c>
      <c r="I3132" s="70"/>
    </row>
    <row r="3133" spans="1:9" ht="15" thickBot="1" x14ac:dyDescent="0.4">
      <c r="A3133" s="60">
        <v>10</v>
      </c>
      <c r="B3133" s="62">
        <v>2020</v>
      </c>
      <c r="C3133" s="64" t="s">
        <v>150</v>
      </c>
      <c r="D3133" s="62">
        <v>831</v>
      </c>
      <c r="E3133" s="66">
        <v>1246</v>
      </c>
      <c r="F3133" s="68">
        <v>10986000</v>
      </c>
      <c r="G3133" s="68">
        <v>9674000</v>
      </c>
      <c r="H3133" s="68">
        <v>3785000</v>
      </c>
      <c r="I3133" s="70"/>
    </row>
    <row r="3134" spans="1:9" ht="29" thickBot="1" x14ac:dyDescent="0.4">
      <c r="A3134" s="60">
        <v>10</v>
      </c>
      <c r="B3134" s="62">
        <v>2020</v>
      </c>
      <c r="C3134" s="64" t="s">
        <v>151</v>
      </c>
      <c r="D3134" s="66">
        <v>2253</v>
      </c>
      <c r="E3134" s="66">
        <v>3774</v>
      </c>
      <c r="F3134" s="68">
        <v>33274000</v>
      </c>
      <c r="G3134" s="68">
        <v>27442000</v>
      </c>
      <c r="H3134" s="68">
        <v>13654000</v>
      </c>
      <c r="I3134" s="70"/>
    </row>
    <row r="3135" spans="1:9" ht="15" thickBot="1" x14ac:dyDescent="0.4">
      <c r="A3135" s="60">
        <v>10</v>
      </c>
      <c r="B3135" s="62">
        <v>2020</v>
      </c>
      <c r="C3135" s="64" t="s">
        <v>152</v>
      </c>
      <c r="D3135" s="66">
        <v>1202</v>
      </c>
      <c r="E3135" s="66">
        <v>2343</v>
      </c>
      <c r="F3135" s="68">
        <v>16892000</v>
      </c>
      <c r="G3135" s="68">
        <v>14912000</v>
      </c>
      <c r="H3135" s="68">
        <v>6527000</v>
      </c>
      <c r="I3135" s="70"/>
    </row>
    <row r="3136" spans="1:9" ht="15" thickBot="1" x14ac:dyDescent="0.4">
      <c r="A3136" s="60">
        <v>10</v>
      </c>
      <c r="B3136" s="62">
        <v>2020</v>
      </c>
      <c r="C3136" s="64" t="s">
        <v>153</v>
      </c>
      <c r="D3136" s="62">
        <v>903</v>
      </c>
      <c r="E3136" s="66">
        <v>1438</v>
      </c>
      <c r="F3136" s="68">
        <v>7868000</v>
      </c>
      <c r="G3136" s="68">
        <v>7284000</v>
      </c>
      <c r="H3136" s="68">
        <v>2271000</v>
      </c>
      <c r="I3136" s="70"/>
    </row>
    <row r="3137" spans="1:9" ht="15" thickBot="1" x14ac:dyDescent="0.4">
      <c r="A3137" s="60">
        <v>10</v>
      </c>
      <c r="B3137" s="62">
        <v>2020</v>
      </c>
      <c r="C3137" s="64" t="s">
        <v>154</v>
      </c>
      <c r="D3137" s="62">
        <v>796</v>
      </c>
      <c r="E3137" s="66">
        <v>1312</v>
      </c>
      <c r="F3137" s="68">
        <v>8533000</v>
      </c>
      <c r="G3137" s="68">
        <v>7447000</v>
      </c>
      <c r="H3137" s="68">
        <v>2004000</v>
      </c>
      <c r="I3137" s="70"/>
    </row>
    <row r="3138" spans="1:9" ht="15" thickBot="1" x14ac:dyDescent="0.4">
      <c r="A3138" s="60">
        <v>10</v>
      </c>
      <c r="B3138" s="62">
        <v>2020</v>
      </c>
      <c r="C3138" s="64" t="s">
        <v>155</v>
      </c>
      <c r="D3138" s="66">
        <v>1436</v>
      </c>
      <c r="E3138" s="66">
        <v>2008</v>
      </c>
      <c r="F3138" s="68">
        <v>11336000</v>
      </c>
      <c r="G3138" s="68">
        <v>9973000</v>
      </c>
      <c r="H3138" s="68">
        <v>5435000</v>
      </c>
      <c r="I3138" s="70"/>
    </row>
    <row r="3139" spans="1:9" ht="15" thickBot="1" x14ac:dyDescent="0.4">
      <c r="A3139" s="60">
        <v>10</v>
      </c>
      <c r="B3139" s="62">
        <v>2020</v>
      </c>
      <c r="C3139" s="64" t="s">
        <v>156</v>
      </c>
      <c r="D3139" s="66">
        <v>3240</v>
      </c>
      <c r="E3139" s="66">
        <v>7044</v>
      </c>
      <c r="F3139" s="68">
        <v>64647000</v>
      </c>
      <c r="G3139" s="68">
        <v>55327000</v>
      </c>
      <c r="H3139" s="68">
        <v>31176000</v>
      </c>
      <c r="I3139" s="70"/>
    </row>
    <row r="3140" spans="1:9" ht="15" thickBot="1" x14ac:dyDescent="0.4">
      <c r="A3140" s="60">
        <v>10</v>
      </c>
      <c r="B3140" s="62">
        <v>2020</v>
      </c>
      <c r="C3140" s="64" t="s">
        <v>86</v>
      </c>
      <c r="D3140" s="66">
        <v>15188</v>
      </c>
      <c r="E3140" s="66">
        <v>16658</v>
      </c>
      <c r="F3140" s="68">
        <v>4225822000</v>
      </c>
      <c r="G3140" s="68">
        <v>2611076000</v>
      </c>
      <c r="H3140" s="68">
        <v>1300663000</v>
      </c>
      <c r="I3140" s="70"/>
    </row>
    <row r="3141" spans="1:9" ht="15" thickBot="1" x14ac:dyDescent="0.4">
      <c r="A3141" s="60">
        <v>10</v>
      </c>
      <c r="B3141" s="62">
        <v>2020</v>
      </c>
      <c r="C3141" s="64" t="s">
        <v>157</v>
      </c>
      <c r="D3141" s="62">
        <v>770</v>
      </c>
      <c r="E3141" s="66">
        <v>1102</v>
      </c>
      <c r="F3141" s="68">
        <v>8183000</v>
      </c>
      <c r="G3141" s="68">
        <v>3708000</v>
      </c>
      <c r="H3141" s="68">
        <v>2650000</v>
      </c>
      <c r="I3141" s="70"/>
    </row>
    <row r="3142" spans="1:9" ht="15" thickBot="1" x14ac:dyDescent="0.4">
      <c r="A3142" s="60">
        <v>10</v>
      </c>
      <c r="B3142" s="62">
        <v>2020</v>
      </c>
      <c r="C3142" s="64" t="s">
        <v>87</v>
      </c>
      <c r="D3142" s="66">
        <v>9289</v>
      </c>
      <c r="E3142" s="66">
        <v>33034</v>
      </c>
      <c r="F3142" s="68">
        <v>1527752000</v>
      </c>
      <c r="G3142" s="68">
        <v>1126927000</v>
      </c>
      <c r="H3142" s="68">
        <v>646962000</v>
      </c>
      <c r="I3142" s="70"/>
    </row>
    <row r="3143" spans="1:9" ht="15" thickBot="1" x14ac:dyDescent="0.4">
      <c r="A3143" s="60">
        <v>10</v>
      </c>
      <c r="B3143" s="62">
        <v>2020</v>
      </c>
      <c r="C3143" s="64" t="s">
        <v>158</v>
      </c>
      <c r="D3143" s="66">
        <v>5626</v>
      </c>
      <c r="E3143" s="66">
        <v>16474</v>
      </c>
      <c r="F3143" s="68">
        <v>271984000</v>
      </c>
      <c r="G3143" s="68">
        <v>237264000</v>
      </c>
      <c r="H3143" s="68">
        <v>144831000</v>
      </c>
      <c r="I3143" s="70"/>
    </row>
    <row r="3144" spans="1:9" ht="15" thickBot="1" x14ac:dyDescent="0.4">
      <c r="A3144" s="60">
        <v>10</v>
      </c>
      <c r="B3144" s="62">
        <v>2020</v>
      </c>
      <c r="C3144" s="64" t="s">
        <v>88</v>
      </c>
      <c r="D3144" s="66">
        <v>11773</v>
      </c>
      <c r="E3144" s="66">
        <v>28704</v>
      </c>
      <c r="F3144" s="68">
        <v>2366549000</v>
      </c>
      <c r="G3144" s="68">
        <v>1928480000</v>
      </c>
      <c r="H3144" s="68">
        <v>1123369000</v>
      </c>
      <c r="I3144" s="70"/>
    </row>
    <row r="3145" spans="1:9" ht="15" thickBot="1" x14ac:dyDescent="0.4">
      <c r="A3145" s="60">
        <v>10</v>
      </c>
      <c r="B3145" s="62">
        <v>2020</v>
      </c>
      <c r="C3145" s="64" t="s">
        <v>159</v>
      </c>
      <c r="D3145" s="66">
        <v>3167</v>
      </c>
      <c r="E3145" s="66">
        <v>4989</v>
      </c>
      <c r="F3145" s="68">
        <v>54172000</v>
      </c>
      <c r="G3145" s="68">
        <v>50270000</v>
      </c>
      <c r="H3145" s="68">
        <v>24726000</v>
      </c>
      <c r="I3145" s="70"/>
    </row>
    <row r="3146" spans="1:9" ht="15" thickBot="1" x14ac:dyDescent="0.4">
      <c r="A3146" s="60">
        <v>10</v>
      </c>
      <c r="B3146" s="62">
        <v>2020</v>
      </c>
      <c r="C3146" s="64" t="s">
        <v>89</v>
      </c>
      <c r="D3146" s="66">
        <v>3563</v>
      </c>
      <c r="E3146" s="66">
        <v>7031</v>
      </c>
      <c r="F3146" s="68">
        <v>111615000</v>
      </c>
      <c r="G3146" s="68">
        <v>91922000</v>
      </c>
      <c r="H3146" s="68">
        <v>46414000</v>
      </c>
      <c r="I3146" s="70"/>
    </row>
    <row r="3147" spans="1:9" ht="15" thickBot="1" x14ac:dyDescent="0.4">
      <c r="A3147" s="60">
        <v>10</v>
      </c>
      <c r="B3147" s="62">
        <v>2020</v>
      </c>
      <c r="C3147" s="64" t="s">
        <v>90</v>
      </c>
      <c r="D3147" s="66">
        <v>5243</v>
      </c>
      <c r="E3147" s="66">
        <v>12776</v>
      </c>
      <c r="F3147" s="68">
        <v>311786000</v>
      </c>
      <c r="G3147" s="68">
        <v>277667000</v>
      </c>
      <c r="H3147" s="68">
        <v>130640000</v>
      </c>
      <c r="I3147" s="70"/>
    </row>
    <row r="3148" spans="1:9" ht="15" thickBot="1" x14ac:dyDescent="0.4">
      <c r="A3148" s="60">
        <v>10</v>
      </c>
      <c r="B3148" s="62">
        <v>2020</v>
      </c>
      <c r="C3148" s="64" t="s">
        <v>160</v>
      </c>
      <c r="D3148" s="66">
        <v>1674</v>
      </c>
      <c r="E3148" s="66">
        <v>2293</v>
      </c>
      <c r="F3148" s="68">
        <v>17257000</v>
      </c>
      <c r="G3148" s="68">
        <v>15405000</v>
      </c>
      <c r="H3148" s="68">
        <v>10086000</v>
      </c>
      <c r="I3148" s="70"/>
    </row>
    <row r="3149" spans="1:9" ht="15" thickBot="1" x14ac:dyDescent="0.4">
      <c r="A3149" s="60">
        <v>10</v>
      </c>
      <c r="B3149" s="62">
        <v>2020</v>
      </c>
      <c r="C3149" s="64" t="s">
        <v>161</v>
      </c>
      <c r="D3149" s="66">
        <v>3172</v>
      </c>
      <c r="E3149" s="66">
        <v>6902</v>
      </c>
      <c r="F3149" s="68">
        <v>84576000</v>
      </c>
      <c r="G3149" s="68">
        <v>76785000</v>
      </c>
      <c r="H3149" s="68">
        <v>41226000</v>
      </c>
      <c r="I3149" s="70"/>
    </row>
    <row r="3150" spans="1:9" ht="15" thickBot="1" x14ac:dyDescent="0.4">
      <c r="A3150" s="60">
        <v>10</v>
      </c>
      <c r="B3150" s="62">
        <v>2020</v>
      </c>
      <c r="C3150" s="64" t="s">
        <v>162</v>
      </c>
      <c r="D3150" s="66">
        <v>3216</v>
      </c>
      <c r="E3150" s="66">
        <v>5712</v>
      </c>
      <c r="F3150" s="68">
        <v>72229000</v>
      </c>
      <c r="G3150" s="68">
        <v>63306000</v>
      </c>
      <c r="H3150" s="68">
        <v>34835000</v>
      </c>
      <c r="I3150" s="70"/>
    </row>
    <row r="3151" spans="1:9" ht="15" thickBot="1" x14ac:dyDescent="0.4">
      <c r="A3151" s="60">
        <v>10</v>
      </c>
      <c r="B3151" s="62">
        <v>2020</v>
      </c>
      <c r="C3151" s="64" t="s">
        <v>163</v>
      </c>
      <c r="D3151" s="62">
        <v>691</v>
      </c>
      <c r="E3151" s="62">
        <v>778</v>
      </c>
      <c r="F3151" s="68">
        <v>4179000</v>
      </c>
      <c r="G3151" s="68">
        <v>3962000</v>
      </c>
      <c r="H3151" s="68">
        <v>1353000</v>
      </c>
      <c r="I3151" s="70"/>
    </row>
    <row r="3152" spans="1:9" ht="15" thickBot="1" x14ac:dyDescent="0.4">
      <c r="A3152" s="60">
        <v>10</v>
      </c>
      <c r="B3152" s="62">
        <v>2020</v>
      </c>
      <c r="C3152" s="64" t="s">
        <v>164</v>
      </c>
      <c r="D3152" s="66">
        <v>1558</v>
      </c>
      <c r="E3152" s="66">
        <v>2389</v>
      </c>
      <c r="F3152" s="68">
        <v>15593000</v>
      </c>
      <c r="G3152" s="68">
        <v>13623000</v>
      </c>
      <c r="H3152" s="68">
        <v>6425000</v>
      </c>
      <c r="I3152" s="70"/>
    </row>
    <row r="3153" spans="1:9" ht="15" thickBot="1" x14ac:dyDescent="0.4">
      <c r="A3153" s="60">
        <v>10</v>
      </c>
      <c r="B3153" s="62">
        <v>2020</v>
      </c>
      <c r="C3153" s="64" t="s">
        <v>165</v>
      </c>
      <c r="D3153" s="62">
        <v>740</v>
      </c>
      <c r="E3153" s="62">
        <v>943</v>
      </c>
      <c r="F3153" s="68">
        <v>7675000</v>
      </c>
      <c r="G3153" s="68">
        <v>6707000</v>
      </c>
      <c r="H3153" s="68">
        <v>2111000</v>
      </c>
      <c r="I3153" s="70"/>
    </row>
    <row r="3154" spans="1:9" ht="15" thickBot="1" x14ac:dyDescent="0.4">
      <c r="A3154" s="60">
        <v>10</v>
      </c>
      <c r="B3154" s="62">
        <v>2020</v>
      </c>
      <c r="C3154" s="64" t="s">
        <v>91</v>
      </c>
      <c r="D3154" s="66">
        <v>11874</v>
      </c>
      <c r="E3154" s="66">
        <v>40795</v>
      </c>
      <c r="F3154" s="68">
        <v>2148189000</v>
      </c>
      <c r="G3154" s="68">
        <v>1831933000</v>
      </c>
      <c r="H3154" s="68">
        <v>890603000</v>
      </c>
      <c r="I3154" s="70"/>
    </row>
    <row r="3155" spans="1:9" ht="15" thickBot="1" x14ac:dyDescent="0.4">
      <c r="A3155" s="60">
        <v>10</v>
      </c>
      <c r="B3155" s="62">
        <v>2020</v>
      </c>
      <c r="C3155" s="64" t="s">
        <v>166</v>
      </c>
      <c r="D3155" s="62">
        <v>639</v>
      </c>
      <c r="E3155" s="62">
        <v>931</v>
      </c>
      <c r="F3155" s="68">
        <v>5781000</v>
      </c>
      <c r="G3155" s="68">
        <v>5222000</v>
      </c>
      <c r="H3155" s="68">
        <v>1440000</v>
      </c>
      <c r="I3155" s="70"/>
    </row>
    <row r="3156" spans="1:9" ht="29" thickBot="1" x14ac:dyDescent="0.4">
      <c r="A3156" s="60">
        <v>10</v>
      </c>
      <c r="B3156" s="62">
        <v>2020</v>
      </c>
      <c r="C3156" s="64" t="s">
        <v>167</v>
      </c>
      <c r="D3156" s="66">
        <v>1693</v>
      </c>
      <c r="E3156" s="66">
        <v>3074</v>
      </c>
      <c r="F3156" s="68">
        <v>38969000</v>
      </c>
      <c r="G3156" s="68">
        <v>34728000</v>
      </c>
      <c r="H3156" s="68">
        <v>10892000</v>
      </c>
      <c r="I3156" s="70"/>
    </row>
    <row r="3157" spans="1:9" ht="15" thickBot="1" x14ac:dyDescent="0.4">
      <c r="A3157" s="60">
        <v>10</v>
      </c>
      <c r="B3157" s="62">
        <v>2020</v>
      </c>
      <c r="C3157" s="64" t="s">
        <v>92</v>
      </c>
      <c r="D3157" s="66">
        <v>4997</v>
      </c>
      <c r="E3157" s="66">
        <v>8357</v>
      </c>
      <c r="F3157" s="68">
        <v>226496000</v>
      </c>
      <c r="G3157" s="68">
        <v>192313000</v>
      </c>
      <c r="H3157" s="68">
        <v>111263000</v>
      </c>
      <c r="I3157" s="70"/>
    </row>
    <row r="3158" spans="1:9" ht="15" thickBot="1" x14ac:dyDescent="0.4">
      <c r="A3158" s="60">
        <v>10</v>
      </c>
      <c r="B3158" s="62">
        <v>2020</v>
      </c>
      <c r="C3158" s="64" t="s">
        <v>168</v>
      </c>
      <c r="D3158" s="66">
        <v>1797</v>
      </c>
      <c r="E3158" s="66">
        <v>2300</v>
      </c>
      <c r="F3158" s="68">
        <v>19976000</v>
      </c>
      <c r="G3158" s="68">
        <v>18089000</v>
      </c>
      <c r="H3158" s="68">
        <v>9075000</v>
      </c>
      <c r="I3158" s="70"/>
    </row>
    <row r="3159" spans="1:9" ht="15" thickBot="1" x14ac:dyDescent="0.4">
      <c r="A3159" s="60">
        <v>10</v>
      </c>
      <c r="B3159" s="62">
        <v>2020</v>
      </c>
      <c r="C3159" s="64" t="s">
        <v>93</v>
      </c>
      <c r="D3159" s="66">
        <v>10278</v>
      </c>
      <c r="E3159" s="66">
        <v>29567</v>
      </c>
      <c r="F3159" s="68">
        <v>1336843000</v>
      </c>
      <c r="G3159" s="68">
        <v>1070078000</v>
      </c>
      <c r="H3159" s="68">
        <v>602707000</v>
      </c>
      <c r="I3159" s="70"/>
    </row>
    <row r="3160" spans="1:9" ht="29" thickBot="1" x14ac:dyDescent="0.4">
      <c r="A3160" s="60">
        <v>10</v>
      </c>
      <c r="B3160" s="62">
        <v>2020</v>
      </c>
      <c r="C3160" s="64" t="s">
        <v>169</v>
      </c>
      <c r="D3160" s="66">
        <v>2180</v>
      </c>
      <c r="E3160" s="66">
        <v>3589</v>
      </c>
      <c r="F3160" s="68">
        <v>45981000</v>
      </c>
      <c r="G3160" s="68">
        <v>41644000</v>
      </c>
      <c r="H3160" s="68">
        <v>17576000</v>
      </c>
      <c r="I3160" s="70"/>
    </row>
    <row r="3161" spans="1:9" ht="15" thickBot="1" x14ac:dyDescent="0.4">
      <c r="A3161" s="60">
        <v>10</v>
      </c>
      <c r="B3161" s="62">
        <v>2020</v>
      </c>
      <c r="C3161" s="64" t="s">
        <v>170</v>
      </c>
      <c r="D3161" s="66">
        <v>1460</v>
      </c>
      <c r="E3161" s="66">
        <v>2398</v>
      </c>
      <c r="F3161" s="68">
        <v>24465000</v>
      </c>
      <c r="G3161" s="68">
        <v>21971000</v>
      </c>
      <c r="H3161" s="68">
        <v>8671000</v>
      </c>
      <c r="I3161" s="70"/>
    </row>
    <row r="3162" spans="1:9" ht="15" thickBot="1" x14ac:dyDescent="0.4">
      <c r="A3162" s="60">
        <v>10</v>
      </c>
      <c r="B3162" s="62">
        <v>2020</v>
      </c>
      <c r="C3162" s="64" t="s">
        <v>171</v>
      </c>
      <c r="D3162" s="66">
        <v>2632</v>
      </c>
      <c r="E3162" s="66">
        <v>4367</v>
      </c>
      <c r="F3162" s="68">
        <v>68692000</v>
      </c>
      <c r="G3162" s="68">
        <v>59548000</v>
      </c>
      <c r="H3162" s="68">
        <v>26558000</v>
      </c>
      <c r="I3162" s="70"/>
    </row>
    <row r="3163" spans="1:9" ht="15" thickBot="1" x14ac:dyDescent="0.4">
      <c r="A3163" s="60">
        <v>10</v>
      </c>
      <c r="B3163" s="62">
        <v>2020</v>
      </c>
      <c r="C3163" s="64" t="s">
        <v>94</v>
      </c>
      <c r="D3163" s="66">
        <v>6641</v>
      </c>
      <c r="E3163" s="66">
        <v>14259</v>
      </c>
      <c r="F3163" s="68">
        <v>650165000</v>
      </c>
      <c r="G3163" s="68">
        <v>549087000</v>
      </c>
      <c r="H3163" s="68">
        <v>254842000</v>
      </c>
      <c r="I3163" s="70"/>
    </row>
    <row r="3164" spans="1:9" ht="15" thickBot="1" x14ac:dyDescent="0.4">
      <c r="A3164" s="60">
        <v>10</v>
      </c>
      <c r="B3164" s="62">
        <v>2020</v>
      </c>
      <c r="C3164" s="64" t="s">
        <v>172</v>
      </c>
      <c r="D3164" s="62">
        <v>679</v>
      </c>
      <c r="E3164" s="62">
        <v>787</v>
      </c>
      <c r="F3164" s="68">
        <v>5388000</v>
      </c>
      <c r="G3164" s="68">
        <v>5164000</v>
      </c>
      <c r="H3164" s="68">
        <v>1886000</v>
      </c>
      <c r="I3164" s="70"/>
    </row>
    <row r="3165" spans="1:9" ht="15" thickBot="1" x14ac:dyDescent="0.4">
      <c r="A3165" s="60">
        <v>10</v>
      </c>
      <c r="B3165" s="62">
        <v>2020</v>
      </c>
      <c r="C3165" s="64" t="s">
        <v>173</v>
      </c>
      <c r="D3165" s="66">
        <v>2202</v>
      </c>
      <c r="E3165" s="66">
        <v>2998</v>
      </c>
      <c r="F3165" s="68">
        <v>50287000</v>
      </c>
      <c r="G3165" s="68">
        <v>44059000</v>
      </c>
      <c r="H3165" s="68">
        <v>22591000</v>
      </c>
      <c r="I3165" s="70"/>
    </row>
    <row r="3166" spans="1:9" ht="29" thickBot="1" x14ac:dyDescent="0.4">
      <c r="A3166" s="60">
        <v>10</v>
      </c>
      <c r="B3166" s="62">
        <v>2020</v>
      </c>
      <c r="C3166" s="64" t="s">
        <v>174</v>
      </c>
      <c r="D3166" s="66">
        <v>2991</v>
      </c>
      <c r="E3166" s="66">
        <v>5411</v>
      </c>
      <c r="F3166" s="68">
        <v>72626000</v>
      </c>
      <c r="G3166" s="68">
        <v>64755000</v>
      </c>
      <c r="H3166" s="68">
        <v>35128000</v>
      </c>
      <c r="I3166" s="70"/>
    </row>
    <row r="3167" spans="1:9" ht="15" thickBot="1" x14ac:dyDescent="0.4">
      <c r="A3167" s="60">
        <v>10</v>
      </c>
      <c r="B3167" s="62">
        <v>2020</v>
      </c>
      <c r="C3167" s="64" t="s">
        <v>175</v>
      </c>
      <c r="D3167" s="66">
        <v>3966</v>
      </c>
      <c r="E3167" s="66">
        <v>6465</v>
      </c>
      <c r="F3167" s="68">
        <v>145064000</v>
      </c>
      <c r="G3167" s="68">
        <v>124225000</v>
      </c>
      <c r="H3167" s="68">
        <v>69944000</v>
      </c>
      <c r="I3167" s="70"/>
    </row>
    <row r="3168" spans="1:9" ht="15" thickBot="1" x14ac:dyDescent="0.4">
      <c r="A3168" s="60">
        <v>10</v>
      </c>
      <c r="B3168" s="62">
        <v>2020</v>
      </c>
      <c r="C3168" s="64" t="s">
        <v>176</v>
      </c>
      <c r="D3168" s="66">
        <v>3170</v>
      </c>
      <c r="E3168" s="66">
        <v>6181</v>
      </c>
      <c r="F3168" s="68">
        <v>103093000</v>
      </c>
      <c r="G3168" s="68">
        <v>87398000</v>
      </c>
      <c r="H3168" s="68">
        <v>38231000</v>
      </c>
      <c r="I3168" s="70"/>
    </row>
    <row r="3169" spans="1:9" ht="15" thickBot="1" x14ac:dyDescent="0.4">
      <c r="A3169" s="60">
        <v>10</v>
      </c>
      <c r="B3169" s="62">
        <v>2020</v>
      </c>
      <c r="C3169" s="64" t="s">
        <v>177</v>
      </c>
      <c r="D3169" s="66">
        <v>2180</v>
      </c>
      <c r="E3169" s="66">
        <v>4417</v>
      </c>
      <c r="F3169" s="68">
        <v>61122000</v>
      </c>
      <c r="G3169" s="68">
        <v>50456000</v>
      </c>
      <c r="H3169" s="68">
        <v>16740000</v>
      </c>
      <c r="I3169" s="70"/>
    </row>
    <row r="3170" spans="1:9" ht="15" thickBot="1" x14ac:dyDescent="0.4">
      <c r="A3170" s="60">
        <v>10</v>
      </c>
      <c r="B3170" s="62">
        <v>2020</v>
      </c>
      <c r="C3170" s="64" t="s">
        <v>178</v>
      </c>
      <c r="D3170" s="66">
        <v>1831</v>
      </c>
      <c r="E3170" s="66">
        <v>2679</v>
      </c>
      <c r="F3170" s="68">
        <v>20480000</v>
      </c>
      <c r="G3170" s="68">
        <v>19199000</v>
      </c>
      <c r="H3170" s="68">
        <v>11320000</v>
      </c>
      <c r="I3170" s="70"/>
    </row>
    <row r="3171" spans="1:9" ht="15" thickBot="1" x14ac:dyDescent="0.4">
      <c r="A3171" s="60">
        <v>10</v>
      </c>
      <c r="B3171" s="62">
        <v>2020</v>
      </c>
      <c r="C3171" s="64" t="s">
        <v>179</v>
      </c>
      <c r="D3171" s="66">
        <v>2651</v>
      </c>
      <c r="E3171" s="66">
        <v>5431</v>
      </c>
      <c r="F3171" s="68">
        <v>41452000</v>
      </c>
      <c r="G3171" s="68">
        <v>35897000</v>
      </c>
      <c r="H3171" s="68">
        <v>17712000</v>
      </c>
      <c r="I3171" s="70"/>
    </row>
    <row r="3172" spans="1:9" ht="15" thickBot="1" x14ac:dyDescent="0.4">
      <c r="A3172" s="60">
        <v>10</v>
      </c>
      <c r="B3172" s="62">
        <v>2020</v>
      </c>
      <c r="C3172" s="64" t="s">
        <v>180</v>
      </c>
      <c r="D3172" s="66">
        <v>1250</v>
      </c>
      <c r="E3172" s="66">
        <v>1948</v>
      </c>
      <c r="F3172" s="68">
        <v>22687000</v>
      </c>
      <c r="G3172" s="68">
        <v>17688000</v>
      </c>
      <c r="H3172" s="68">
        <v>4543000</v>
      </c>
      <c r="I3172" s="70"/>
    </row>
    <row r="3173" spans="1:9" ht="15" thickBot="1" x14ac:dyDescent="0.4">
      <c r="A3173" s="60">
        <v>10</v>
      </c>
      <c r="B3173" s="62">
        <v>2020</v>
      </c>
      <c r="C3173" s="64" t="s">
        <v>181</v>
      </c>
      <c r="D3173" s="66">
        <v>4029</v>
      </c>
      <c r="E3173" s="66">
        <v>7334</v>
      </c>
      <c r="F3173" s="68">
        <v>149150000</v>
      </c>
      <c r="G3173" s="68">
        <v>139964000</v>
      </c>
      <c r="H3173" s="68">
        <v>88687000</v>
      </c>
      <c r="I3173" s="70"/>
    </row>
    <row r="3174" spans="1:9" ht="15" thickBot="1" x14ac:dyDescent="0.4">
      <c r="A3174" s="60">
        <v>10</v>
      </c>
      <c r="B3174" s="62">
        <v>2020</v>
      </c>
      <c r="C3174" s="64" t="s">
        <v>182</v>
      </c>
      <c r="D3174" s="66">
        <v>1879</v>
      </c>
      <c r="E3174" s="66">
        <v>2994</v>
      </c>
      <c r="F3174" s="68">
        <v>38342000</v>
      </c>
      <c r="G3174" s="68">
        <v>33122000</v>
      </c>
      <c r="H3174" s="68">
        <v>14333000</v>
      </c>
      <c r="I3174" s="70"/>
    </row>
    <row r="3175" spans="1:9" ht="15" thickBot="1" x14ac:dyDescent="0.4">
      <c r="A3175" s="60">
        <v>10</v>
      </c>
      <c r="B3175" s="62">
        <v>2020</v>
      </c>
      <c r="C3175" s="64" t="s">
        <v>95</v>
      </c>
      <c r="D3175" s="66">
        <v>6260</v>
      </c>
      <c r="E3175" s="66">
        <v>10693</v>
      </c>
      <c r="F3175" s="68">
        <v>534713000</v>
      </c>
      <c r="G3175" s="68">
        <v>438717000</v>
      </c>
      <c r="H3175" s="68">
        <v>223937000</v>
      </c>
      <c r="I3175" s="70"/>
    </row>
    <row r="3176" spans="1:9" ht="29" thickBot="1" x14ac:dyDescent="0.4">
      <c r="A3176" s="60">
        <v>10</v>
      </c>
      <c r="B3176" s="62">
        <v>2020</v>
      </c>
      <c r="C3176" s="64" t="s">
        <v>183</v>
      </c>
      <c r="D3176" s="66">
        <v>1696</v>
      </c>
      <c r="E3176" s="66">
        <v>2465</v>
      </c>
      <c r="F3176" s="68">
        <v>32775000</v>
      </c>
      <c r="G3176" s="68">
        <v>23561000</v>
      </c>
      <c r="H3176" s="68">
        <v>7986000</v>
      </c>
      <c r="I3176" s="70"/>
    </row>
    <row r="3177" spans="1:9" ht="29" thickBot="1" x14ac:dyDescent="0.4">
      <c r="A3177" s="60">
        <v>10</v>
      </c>
      <c r="B3177" s="62">
        <v>2020</v>
      </c>
      <c r="C3177" s="64" t="s">
        <v>184</v>
      </c>
      <c r="D3177" s="66">
        <v>2060</v>
      </c>
      <c r="E3177" s="66">
        <v>3747</v>
      </c>
      <c r="F3177" s="68">
        <v>42964000</v>
      </c>
      <c r="G3177" s="68">
        <v>30798000</v>
      </c>
      <c r="H3177" s="68">
        <v>14220000</v>
      </c>
      <c r="I3177" s="70"/>
    </row>
    <row r="3178" spans="1:9" ht="15" thickBot="1" x14ac:dyDescent="0.4">
      <c r="A3178" s="60">
        <v>10</v>
      </c>
      <c r="B3178" s="62">
        <v>2020</v>
      </c>
      <c r="C3178" s="64" t="s">
        <v>185</v>
      </c>
      <c r="D3178" s="66">
        <v>4165</v>
      </c>
      <c r="E3178" s="66">
        <v>7180</v>
      </c>
      <c r="F3178" s="68">
        <v>123271000</v>
      </c>
      <c r="G3178" s="68">
        <v>107041000</v>
      </c>
      <c r="H3178" s="68">
        <v>68593000</v>
      </c>
      <c r="I3178" s="70"/>
    </row>
    <row r="3179" spans="1:9" ht="15" thickBot="1" x14ac:dyDescent="0.4">
      <c r="A3179" s="60">
        <v>10</v>
      </c>
      <c r="B3179" s="62">
        <v>2020</v>
      </c>
      <c r="C3179" s="64" t="s">
        <v>186</v>
      </c>
      <c r="D3179" s="66">
        <v>1361</v>
      </c>
      <c r="E3179" s="66">
        <v>2224</v>
      </c>
      <c r="F3179" s="68">
        <v>11951000</v>
      </c>
      <c r="G3179" s="68">
        <v>10866000</v>
      </c>
      <c r="H3179" s="68">
        <v>4808000</v>
      </c>
      <c r="I3179" s="70"/>
    </row>
    <row r="3180" spans="1:9" ht="15" thickBot="1" x14ac:dyDescent="0.4">
      <c r="A3180" s="60">
        <v>10</v>
      </c>
      <c r="B3180" s="62">
        <v>2020</v>
      </c>
      <c r="C3180" s="64" t="s">
        <v>187</v>
      </c>
      <c r="D3180" s="62">
        <v>613</v>
      </c>
      <c r="E3180" s="62">
        <v>658</v>
      </c>
      <c r="F3180" s="68">
        <v>4864000</v>
      </c>
      <c r="G3180" s="68">
        <v>4673000</v>
      </c>
      <c r="H3180" s="68">
        <v>2149000</v>
      </c>
      <c r="I3180" s="70"/>
    </row>
    <row r="3181" spans="1:9" ht="29" thickBot="1" x14ac:dyDescent="0.4">
      <c r="A3181" s="60">
        <v>10</v>
      </c>
      <c r="B3181" s="62">
        <v>2020</v>
      </c>
      <c r="C3181" s="64" t="s">
        <v>188</v>
      </c>
      <c r="D3181" s="66">
        <v>2462</v>
      </c>
      <c r="E3181" s="66">
        <v>4491</v>
      </c>
      <c r="F3181" s="68">
        <v>53534000</v>
      </c>
      <c r="G3181" s="68">
        <v>49343000</v>
      </c>
      <c r="H3181" s="68">
        <v>27401000</v>
      </c>
      <c r="I3181" s="70"/>
    </row>
    <row r="3182" spans="1:9" ht="15" thickBot="1" x14ac:dyDescent="0.4">
      <c r="A3182" s="60">
        <v>10</v>
      </c>
      <c r="B3182" s="62">
        <v>2020</v>
      </c>
      <c r="C3182" s="64" t="s">
        <v>189</v>
      </c>
      <c r="D3182" s="62">
        <v>818</v>
      </c>
      <c r="E3182" s="66">
        <v>1237</v>
      </c>
      <c r="F3182" s="68">
        <v>10613000</v>
      </c>
      <c r="G3182" s="68">
        <v>9796000</v>
      </c>
      <c r="H3182" s="68">
        <v>1918000</v>
      </c>
      <c r="I3182" s="70"/>
    </row>
    <row r="3183" spans="1:9" ht="15" thickBot="1" x14ac:dyDescent="0.4">
      <c r="A3183" s="60">
        <v>10</v>
      </c>
      <c r="B3183" s="62">
        <v>2020</v>
      </c>
      <c r="C3183" s="64" t="s">
        <v>190</v>
      </c>
      <c r="D3183" s="66">
        <v>4585</v>
      </c>
      <c r="E3183" s="66">
        <v>10179</v>
      </c>
      <c r="F3183" s="68">
        <v>214049000</v>
      </c>
      <c r="G3183" s="68">
        <v>199123000</v>
      </c>
      <c r="H3183" s="68">
        <v>125214000</v>
      </c>
      <c r="I3183" s="70"/>
    </row>
    <row r="3184" spans="1:9" ht="15" thickBot="1" x14ac:dyDescent="0.4">
      <c r="A3184" s="60">
        <v>10</v>
      </c>
      <c r="B3184" s="62">
        <v>2020</v>
      </c>
      <c r="C3184" s="64" t="s">
        <v>191</v>
      </c>
      <c r="D3184" s="66">
        <v>3102</v>
      </c>
      <c r="E3184" s="66">
        <v>5931</v>
      </c>
      <c r="F3184" s="68">
        <v>64851000</v>
      </c>
      <c r="G3184" s="68">
        <v>56765000</v>
      </c>
      <c r="H3184" s="68">
        <v>34043000</v>
      </c>
      <c r="I3184" s="70"/>
    </row>
    <row r="3185" spans="1:9" ht="29" thickBot="1" x14ac:dyDescent="0.4">
      <c r="A3185" s="60">
        <v>10</v>
      </c>
      <c r="B3185" s="62">
        <v>2020</v>
      </c>
      <c r="C3185" s="64" t="s">
        <v>192</v>
      </c>
      <c r="D3185" s="66">
        <v>1166</v>
      </c>
      <c r="E3185" s="66">
        <v>1864</v>
      </c>
      <c r="F3185" s="68">
        <v>13160000</v>
      </c>
      <c r="G3185" s="68">
        <v>11120000</v>
      </c>
      <c r="H3185" s="68">
        <v>3215000</v>
      </c>
      <c r="I3185" s="70"/>
    </row>
    <row r="3186" spans="1:9" ht="15" thickBot="1" x14ac:dyDescent="0.4">
      <c r="A3186" s="60">
        <v>10</v>
      </c>
      <c r="B3186" s="62">
        <v>2020</v>
      </c>
      <c r="C3186" s="64" t="s">
        <v>96</v>
      </c>
      <c r="D3186" s="66">
        <v>9014</v>
      </c>
      <c r="E3186" s="66">
        <v>43344</v>
      </c>
      <c r="F3186" s="68">
        <v>1293943000</v>
      </c>
      <c r="G3186" s="68">
        <v>1030502000</v>
      </c>
      <c r="H3186" s="68">
        <v>515191000</v>
      </c>
      <c r="I3186" s="70"/>
    </row>
    <row r="3187" spans="1:9" ht="15" thickBot="1" x14ac:dyDescent="0.4">
      <c r="A3187" s="60">
        <v>10</v>
      </c>
      <c r="B3187" s="62">
        <v>2020</v>
      </c>
      <c r="C3187" s="64" t="s">
        <v>193</v>
      </c>
      <c r="D3187" s="66">
        <v>1913</v>
      </c>
      <c r="E3187" s="66">
        <v>3390</v>
      </c>
      <c r="F3187" s="68">
        <v>41798000</v>
      </c>
      <c r="G3187" s="68">
        <v>34460000</v>
      </c>
      <c r="H3187" s="68">
        <v>14957000</v>
      </c>
      <c r="I3187" s="70"/>
    </row>
    <row r="3188" spans="1:9" ht="15" thickBot="1" x14ac:dyDescent="0.4">
      <c r="A3188" s="61">
        <v>9</v>
      </c>
      <c r="B3188" s="63">
        <v>2020</v>
      </c>
      <c r="C3188" s="65" t="s">
        <v>144</v>
      </c>
      <c r="D3188" s="67">
        <v>77630</v>
      </c>
      <c r="E3188" s="67">
        <v>598336</v>
      </c>
      <c r="F3188" s="69">
        <v>28493801000</v>
      </c>
      <c r="G3188" s="69">
        <v>21191314000</v>
      </c>
      <c r="H3188" s="69">
        <v>9941246000</v>
      </c>
      <c r="I3188" s="70"/>
    </row>
    <row r="3189" spans="1:9" ht="15" thickBot="1" x14ac:dyDescent="0.4">
      <c r="A3189" s="60">
        <v>9</v>
      </c>
      <c r="B3189" s="62">
        <v>2020</v>
      </c>
      <c r="C3189" s="64" t="s">
        <v>83</v>
      </c>
      <c r="D3189" s="66">
        <v>13478</v>
      </c>
      <c r="E3189" s="66">
        <v>40669</v>
      </c>
      <c r="F3189" s="68">
        <v>3318456000</v>
      </c>
      <c r="G3189" s="68">
        <v>2340736000</v>
      </c>
      <c r="H3189" s="68">
        <v>902031000</v>
      </c>
      <c r="I3189" s="70"/>
    </row>
    <row r="3190" spans="1:9" ht="15" thickBot="1" x14ac:dyDescent="0.4">
      <c r="A3190" s="60">
        <v>9</v>
      </c>
      <c r="B3190" s="62">
        <v>2020</v>
      </c>
      <c r="C3190" s="64" t="s">
        <v>145</v>
      </c>
      <c r="D3190" s="66">
        <v>2681</v>
      </c>
      <c r="E3190" s="66">
        <v>3499</v>
      </c>
      <c r="F3190" s="68">
        <v>67376000</v>
      </c>
      <c r="G3190" s="68">
        <v>55899000</v>
      </c>
      <c r="H3190" s="68">
        <v>29321000</v>
      </c>
      <c r="I3190" s="70"/>
    </row>
    <row r="3191" spans="1:9" ht="15" thickBot="1" x14ac:dyDescent="0.4">
      <c r="A3191" s="60">
        <v>9</v>
      </c>
      <c r="B3191" s="62">
        <v>2020</v>
      </c>
      <c r="C3191" s="64" t="s">
        <v>84</v>
      </c>
      <c r="D3191" s="66">
        <v>15852</v>
      </c>
      <c r="E3191" s="66">
        <v>46496</v>
      </c>
      <c r="F3191" s="68">
        <v>3015347000</v>
      </c>
      <c r="G3191" s="68">
        <v>2224747000</v>
      </c>
      <c r="H3191" s="68">
        <v>1157924000</v>
      </c>
      <c r="I3191" s="70"/>
    </row>
    <row r="3192" spans="1:9" ht="15" thickBot="1" x14ac:dyDescent="0.4">
      <c r="A3192" s="60">
        <v>9</v>
      </c>
      <c r="B3192" s="62">
        <v>2020</v>
      </c>
      <c r="C3192" s="64" t="s">
        <v>146</v>
      </c>
      <c r="D3192" s="66">
        <v>2842</v>
      </c>
      <c r="E3192" s="66">
        <v>3555</v>
      </c>
      <c r="F3192" s="68">
        <v>54525000</v>
      </c>
      <c r="G3192" s="68">
        <v>49469000</v>
      </c>
      <c r="H3192" s="68">
        <v>30598000</v>
      </c>
      <c r="I3192" s="70"/>
    </row>
    <row r="3193" spans="1:9" ht="15" thickBot="1" x14ac:dyDescent="0.4">
      <c r="A3193" s="60">
        <v>9</v>
      </c>
      <c r="B3193" s="62">
        <v>2020</v>
      </c>
      <c r="C3193" s="64" t="s">
        <v>147</v>
      </c>
      <c r="D3193" s="66">
        <v>1087</v>
      </c>
      <c r="E3193" s="66">
        <v>1825</v>
      </c>
      <c r="F3193" s="68">
        <v>11396000</v>
      </c>
      <c r="G3193" s="68">
        <v>10125000</v>
      </c>
      <c r="H3193" s="68">
        <v>4104000</v>
      </c>
      <c r="I3193" s="70"/>
    </row>
    <row r="3194" spans="1:9" ht="15" thickBot="1" x14ac:dyDescent="0.4">
      <c r="A3194" s="60">
        <v>9</v>
      </c>
      <c r="B3194" s="62">
        <v>2020</v>
      </c>
      <c r="C3194" s="64" t="s">
        <v>148</v>
      </c>
      <c r="D3194" s="62">
        <v>911</v>
      </c>
      <c r="E3194" s="66">
        <v>1250</v>
      </c>
      <c r="F3194" s="68">
        <v>6069000</v>
      </c>
      <c r="G3194" s="68">
        <v>5370000</v>
      </c>
      <c r="H3194" s="68">
        <v>2441000</v>
      </c>
      <c r="I3194" s="70"/>
    </row>
    <row r="3195" spans="1:9" ht="15" thickBot="1" x14ac:dyDescent="0.4">
      <c r="A3195" s="60">
        <v>9</v>
      </c>
      <c r="B3195" s="62">
        <v>2020</v>
      </c>
      <c r="C3195" s="64" t="s">
        <v>97</v>
      </c>
      <c r="D3195" s="66">
        <v>13277</v>
      </c>
      <c r="E3195" s="66">
        <v>36002</v>
      </c>
      <c r="F3195" s="68">
        <v>1868903000</v>
      </c>
      <c r="G3195" s="68">
        <v>1437930000</v>
      </c>
      <c r="H3195" s="68">
        <v>548694000</v>
      </c>
      <c r="I3195" s="70"/>
    </row>
    <row r="3196" spans="1:9" ht="29" thickBot="1" x14ac:dyDescent="0.4">
      <c r="A3196" s="60">
        <v>9</v>
      </c>
      <c r="B3196" s="62">
        <v>2020</v>
      </c>
      <c r="C3196" s="64" t="s">
        <v>98</v>
      </c>
      <c r="D3196" s="66">
        <v>6137</v>
      </c>
      <c r="E3196" s="66">
        <v>7060</v>
      </c>
      <c r="F3196" s="68">
        <v>352393000</v>
      </c>
      <c r="G3196" s="68">
        <v>240863000</v>
      </c>
      <c r="H3196" s="68">
        <v>125911000</v>
      </c>
      <c r="I3196" s="70"/>
    </row>
    <row r="3197" spans="1:9" ht="15" thickBot="1" x14ac:dyDescent="0.4">
      <c r="A3197" s="60">
        <v>9</v>
      </c>
      <c r="B3197" s="62">
        <v>2020</v>
      </c>
      <c r="C3197" s="64" t="s">
        <v>149</v>
      </c>
      <c r="D3197" s="66">
        <v>3834</v>
      </c>
      <c r="E3197" s="66">
        <v>6499</v>
      </c>
      <c r="F3197" s="68">
        <v>89410000</v>
      </c>
      <c r="G3197" s="68">
        <v>76750000</v>
      </c>
      <c r="H3197" s="68">
        <v>46875000</v>
      </c>
      <c r="I3197" s="70"/>
    </row>
    <row r="3198" spans="1:9" ht="15" thickBot="1" x14ac:dyDescent="0.4">
      <c r="A3198" s="60">
        <v>9</v>
      </c>
      <c r="B3198" s="62">
        <v>2020</v>
      </c>
      <c r="C3198" s="64" t="s">
        <v>150</v>
      </c>
      <c r="D3198" s="62">
        <v>881</v>
      </c>
      <c r="E3198" s="66">
        <v>1256</v>
      </c>
      <c r="F3198" s="68">
        <v>10204000</v>
      </c>
      <c r="G3198" s="68">
        <v>8061000</v>
      </c>
      <c r="H3198" s="68">
        <v>3401000</v>
      </c>
      <c r="I3198" s="70"/>
    </row>
    <row r="3199" spans="1:9" ht="29" thickBot="1" x14ac:dyDescent="0.4">
      <c r="A3199" s="60">
        <v>9</v>
      </c>
      <c r="B3199" s="62">
        <v>2020</v>
      </c>
      <c r="C3199" s="64" t="s">
        <v>151</v>
      </c>
      <c r="D3199" s="66">
        <v>2429</v>
      </c>
      <c r="E3199" s="66">
        <v>3919</v>
      </c>
      <c r="F3199" s="68">
        <v>35469000</v>
      </c>
      <c r="G3199" s="68">
        <v>29074000</v>
      </c>
      <c r="H3199" s="68">
        <v>15954000</v>
      </c>
      <c r="I3199" s="70"/>
    </row>
    <row r="3200" spans="1:9" ht="15" thickBot="1" x14ac:dyDescent="0.4">
      <c r="A3200" s="60">
        <v>9</v>
      </c>
      <c r="B3200" s="62">
        <v>2020</v>
      </c>
      <c r="C3200" s="64" t="s">
        <v>152</v>
      </c>
      <c r="D3200" s="66">
        <v>1286</v>
      </c>
      <c r="E3200" s="66">
        <v>2447</v>
      </c>
      <c r="F3200" s="68">
        <v>14844000</v>
      </c>
      <c r="G3200" s="68">
        <v>12775000</v>
      </c>
      <c r="H3200" s="68">
        <v>7196000</v>
      </c>
      <c r="I3200" s="70"/>
    </row>
    <row r="3201" spans="1:9" ht="15" thickBot="1" x14ac:dyDescent="0.4">
      <c r="A3201" s="60">
        <v>9</v>
      </c>
      <c r="B3201" s="62">
        <v>2020</v>
      </c>
      <c r="C3201" s="64" t="s">
        <v>153</v>
      </c>
      <c r="D3201" s="62">
        <v>911</v>
      </c>
      <c r="E3201" s="66">
        <v>1461</v>
      </c>
      <c r="F3201" s="68">
        <v>6293000</v>
      </c>
      <c r="G3201" s="68">
        <v>5568000</v>
      </c>
      <c r="H3201" s="68">
        <v>2316000</v>
      </c>
      <c r="I3201" s="70"/>
    </row>
    <row r="3202" spans="1:9" ht="15" thickBot="1" x14ac:dyDescent="0.4">
      <c r="A3202" s="60">
        <v>9</v>
      </c>
      <c r="B3202" s="62">
        <v>2020</v>
      </c>
      <c r="C3202" s="64" t="s">
        <v>154</v>
      </c>
      <c r="D3202" s="62">
        <v>857</v>
      </c>
      <c r="E3202" s="66">
        <v>1357</v>
      </c>
      <c r="F3202" s="68">
        <v>5855000</v>
      </c>
      <c r="G3202" s="68">
        <v>4284000</v>
      </c>
      <c r="H3202" s="68">
        <v>2263000</v>
      </c>
      <c r="I3202" s="70"/>
    </row>
    <row r="3203" spans="1:9" ht="15" thickBot="1" x14ac:dyDescent="0.4">
      <c r="A3203" s="60">
        <v>9</v>
      </c>
      <c r="B3203" s="62">
        <v>2020</v>
      </c>
      <c r="C3203" s="64" t="s">
        <v>155</v>
      </c>
      <c r="D3203" s="66">
        <v>1557</v>
      </c>
      <c r="E3203" s="66">
        <v>2169</v>
      </c>
      <c r="F3203" s="68">
        <v>12116000</v>
      </c>
      <c r="G3203" s="68">
        <v>9404000</v>
      </c>
      <c r="H3203" s="68">
        <v>6069000</v>
      </c>
      <c r="I3203" s="70"/>
    </row>
    <row r="3204" spans="1:9" ht="15" thickBot="1" x14ac:dyDescent="0.4">
      <c r="A3204" s="60">
        <v>9</v>
      </c>
      <c r="B3204" s="62">
        <v>2020</v>
      </c>
      <c r="C3204" s="64" t="s">
        <v>156</v>
      </c>
      <c r="D3204" s="66">
        <v>3607</v>
      </c>
      <c r="E3204" s="66">
        <v>7437</v>
      </c>
      <c r="F3204" s="68">
        <v>74165000</v>
      </c>
      <c r="G3204" s="68">
        <v>61008000</v>
      </c>
      <c r="H3204" s="68">
        <v>31259000</v>
      </c>
      <c r="I3204" s="70"/>
    </row>
    <row r="3205" spans="1:9" ht="15" thickBot="1" x14ac:dyDescent="0.4">
      <c r="A3205" s="60">
        <v>9</v>
      </c>
      <c r="B3205" s="62">
        <v>2020</v>
      </c>
      <c r="C3205" s="64" t="s">
        <v>86</v>
      </c>
      <c r="D3205" s="66">
        <v>19611</v>
      </c>
      <c r="E3205" s="66">
        <v>21109</v>
      </c>
      <c r="F3205" s="68">
        <v>5045869000</v>
      </c>
      <c r="G3205" s="68">
        <v>2975518000</v>
      </c>
      <c r="H3205" s="68">
        <v>1349874000</v>
      </c>
      <c r="I3205" s="70"/>
    </row>
    <row r="3206" spans="1:9" ht="15" thickBot="1" x14ac:dyDescent="0.4">
      <c r="A3206" s="60">
        <v>9</v>
      </c>
      <c r="B3206" s="62">
        <v>2020</v>
      </c>
      <c r="C3206" s="64" t="s">
        <v>157</v>
      </c>
      <c r="D3206" s="62">
        <v>804</v>
      </c>
      <c r="E3206" s="66">
        <v>1127</v>
      </c>
      <c r="F3206" s="68">
        <v>6323000</v>
      </c>
      <c r="G3206" s="68">
        <v>3889000</v>
      </c>
      <c r="H3206" s="68">
        <v>2617000</v>
      </c>
      <c r="I3206" s="70"/>
    </row>
    <row r="3207" spans="1:9" ht="15" thickBot="1" x14ac:dyDescent="0.4">
      <c r="A3207" s="60">
        <v>9</v>
      </c>
      <c r="B3207" s="62">
        <v>2020</v>
      </c>
      <c r="C3207" s="64" t="s">
        <v>87</v>
      </c>
      <c r="D3207" s="66">
        <v>11336</v>
      </c>
      <c r="E3207" s="66">
        <v>36201</v>
      </c>
      <c r="F3207" s="68">
        <v>1600836000</v>
      </c>
      <c r="G3207" s="68">
        <v>1187557000</v>
      </c>
      <c r="H3207" s="68">
        <v>644018000</v>
      </c>
      <c r="I3207" s="70"/>
    </row>
    <row r="3208" spans="1:9" ht="15" thickBot="1" x14ac:dyDescent="0.4">
      <c r="A3208" s="60">
        <v>9</v>
      </c>
      <c r="B3208" s="62">
        <v>2020</v>
      </c>
      <c r="C3208" s="64" t="s">
        <v>158</v>
      </c>
      <c r="D3208" s="66">
        <v>6512</v>
      </c>
      <c r="E3208" s="66">
        <v>17794</v>
      </c>
      <c r="F3208" s="68">
        <v>345739000</v>
      </c>
      <c r="G3208" s="68">
        <v>302577000</v>
      </c>
      <c r="H3208" s="68">
        <v>165819000</v>
      </c>
      <c r="I3208" s="70"/>
    </row>
    <row r="3209" spans="1:9" ht="15" thickBot="1" x14ac:dyDescent="0.4">
      <c r="A3209" s="60">
        <v>9</v>
      </c>
      <c r="B3209" s="62">
        <v>2020</v>
      </c>
      <c r="C3209" s="64" t="s">
        <v>88</v>
      </c>
      <c r="D3209" s="66">
        <v>15309</v>
      </c>
      <c r="E3209" s="66">
        <v>33465</v>
      </c>
      <c r="F3209" s="68">
        <v>2726360000</v>
      </c>
      <c r="G3209" s="68">
        <v>2246172000</v>
      </c>
      <c r="H3209" s="68">
        <v>1119419000</v>
      </c>
      <c r="I3209" s="70"/>
    </row>
    <row r="3210" spans="1:9" ht="15" thickBot="1" x14ac:dyDescent="0.4">
      <c r="A3210" s="60">
        <v>9</v>
      </c>
      <c r="B3210" s="62">
        <v>2020</v>
      </c>
      <c r="C3210" s="64" t="s">
        <v>159</v>
      </c>
      <c r="D3210" s="66">
        <v>3493</v>
      </c>
      <c r="E3210" s="66">
        <v>5338</v>
      </c>
      <c r="F3210" s="68">
        <v>57019000</v>
      </c>
      <c r="G3210" s="68">
        <v>47773000</v>
      </c>
      <c r="H3210" s="68">
        <v>25512000</v>
      </c>
      <c r="I3210" s="70"/>
    </row>
    <row r="3211" spans="1:9" ht="15" thickBot="1" x14ac:dyDescent="0.4">
      <c r="A3211" s="60">
        <v>9</v>
      </c>
      <c r="B3211" s="62">
        <v>2020</v>
      </c>
      <c r="C3211" s="64" t="s">
        <v>89</v>
      </c>
      <c r="D3211" s="66">
        <v>3997</v>
      </c>
      <c r="E3211" s="66">
        <v>7462</v>
      </c>
      <c r="F3211" s="68">
        <v>125916000</v>
      </c>
      <c r="G3211" s="68">
        <v>100261000</v>
      </c>
      <c r="H3211" s="68">
        <v>48244000</v>
      </c>
      <c r="I3211" s="70"/>
    </row>
    <row r="3212" spans="1:9" ht="15" thickBot="1" x14ac:dyDescent="0.4">
      <c r="A3212" s="60">
        <v>9</v>
      </c>
      <c r="B3212" s="62">
        <v>2020</v>
      </c>
      <c r="C3212" s="64" t="s">
        <v>90</v>
      </c>
      <c r="D3212" s="66">
        <v>5912</v>
      </c>
      <c r="E3212" s="66">
        <v>13711</v>
      </c>
      <c r="F3212" s="68">
        <v>326229000</v>
      </c>
      <c r="G3212" s="68">
        <v>289824000</v>
      </c>
      <c r="H3212" s="68">
        <v>133858000</v>
      </c>
      <c r="I3212" s="70"/>
    </row>
    <row r="3213" spans="1:9" ht="15" thickBot="1" x14ac:dyDescent="0.4">
      <c r="A3213" s="60">
        <v>9</v>
      </c>
      <c r="B3213" s="62">
        <v>2020</v>
      </c>
      <c r="C3213" s="64" t="s">
        <v>160</v>
      </c>
      <c r="D3213" s="66">
        <v>1731</v>
      </c>
      <c r="E3213" s="66">
        <v>2325</v>
      </c>
      <c r="F3213" s="68">
        <v>17697000</v>
      </c>
      <c r="G3213" s="68">
        <v>14500000</v>
      </c>
      <c r="H3213" s="68">
        <v>10301000</v>
      </c>
      <c r="I3213" s="70"/>
    </row>
    <row r="3214" spans="1:9" ht="15" thickBot="1" x14ac:dyDescent="0.4">
      <c r="A3214" s="60">
        <v>9</v>
      </c>
      <c r="B3214" s="62">
        <v>2020</v>
      </c>
      <c r="C3214" s="64" t="s">
        <v>161</v>
      </c>
      <c r="D3214" s="66">
        <v>3823</v>
      </c>
      <c r="E3214" s="66">
        <v>7801</v>
      </c>
      <c r="F3214" s="68">
        <v>91555000</v>
      </c>
      <c r="G3214" s="68">
        <v>82569000</v>
      </c>
      <c r="H3214" s="68">
        <v>54886000</v>
      </c>
      <c r="I3214" s="70"/>
    </row>
    <row r="3215" spans="1:9" ht="15" thickBot="1" x14ac:dyDescent="0.4">
      <c r="A3215" s="60">
        <v>9</v>
      </c>
      <c r="B3215" s="62">
        <v>2020</v>
      </c>
      <c r="C3215" s="64" t="s">
        <v>162</v>
      </c>
      <c r="D3215" s="66">
        <v>3717</v>
      </c>
      <c r="E3215" s="66">
        <v>6310</v>
      </c>
      <c r="F3215" s="68">
        <v>85546000</v>
      </c>
      <c r="G3215" s="68">
        <v>75643000</v>
      </c>
      <c r="H3215" s="68">
        <v>45910000</v>
      </c>
      <c r="I3215" s="70"/>
    </row>
    <row r="3216" spans="1:9" ht="15" thickBot="1" x14ac:dyDescent="0.4">
      <c r="A3216" s="60">
        <v>9</v>
      </c>
      <c r="B3216" s="62">
        <v>2020</v>
      </c>
      <c r="C3216" s="64" t="s">
        <v>163</v>
      </c>
      <c r="D3216" s="62">
        <v>812</v>
      </c>
      <c r="E3216" s="62">
        <v>923</v>
      </c>
      <c r="F3216" s="68">
        <v>5134000</v>
      </c>
      <c r="G3216" s="68">
        <v>4823000</v>
      </c>
      <c r="H3216" s="68">
        <v>3753000</v>
      </c>
      <c r="I3216" s="70"/>
    </row>
    <row r="3217" spans="1:9" ht="15" thickBot="1" x14ac:dyDescent="0.4">
      <c r="A3217" s="60">
        <v>9</v>
      </c>
      <c r="B3217" s="62">
        <v>2020</v>
      </c>
      <c r="C3217" s="64" t="s">
        <v>164</v>
      </c>
      <c r="D3217" s="66">
        <v>1659</v>
      </c>
      <c r="E3217" s="66">
        <v>2494</v>
      </c>
      <c r="F3217" s="68">
        <v>17432000</v>
      </c>
      <c r="G3217" s="68">
        <v>15234000</v>
      </c>
      <c r="H3217" s="68">
        <v>7255000</v>
      </c>
      <c r="I3217" s="70"/>
    </row>
    <row r="3218" spans="1:9" ht="15" thickBot="1" x14ac:dyDescent="0.4">
      <c r="A3218" s="60">
        <v>9</v>
      </c>
      <c r="B3218" s="62">
        <v>2020</v>
      </c>
      <c r="C3218" s="64" t="s">
        <v>165</v>
      </c>
      <c r="D3218" s="62">
        <v>763</v>
      </c>
      <c r="E3218" s="62">
        <v>959</v>
      </c>
      <c r="F3218" s="68">
        <v>7757000</v>
      </c>
      <c r="G3218" s="68">
        <v>7255000</v>
      </c>
      <c r="H3218" s="68">
        <v>2390000</v>
      </c>
      <c r="I3218" s="70"/>
    </row>
    <row r="3219" spans="1:9" ht="15" thickBot="1" x14ac:dyDescent="0.4">
      <c r="A3219" s="60">
        <v>9</v>
      </c>
      <c r="B3219" s="62">
        <v>2020</v>
      </c>
      <c r="C3219" s="64" t="s">
        <v>91</v>
      </c>
      <c r="D3219" s="66">
        <v>15391</v>
      </c>
      <c r="E3219" s="66">
        <v>46208</v>
      </c>
      <c r="F3219" s="68">
        <v>2575929000</v>
      </c>
      <c r="G3219" s="68">
        <v>2218554000</v>
      </c>
      <c r="H3219" s="68">
        <v>891244000</v>
      </c>
      <c r="I3219" s="70"/>
    </row>
    <row r="3220" spans="1:9" ht="15" thickBot="1" x14ac:dyDescent="0.4">
      <c r="A3220" s="60">
        <v>9</v>
      </c>
      <c r="B3220" s="62">
        <v>2020</v>
      </c>
      <c r="C3220" s="64" t="s">
        <v>166</v>
      </c>
      <c r="D3220" s="62">
        <v>635</v>
      </c>
      <c r="E3220" s="62">
        <v>900</v>
      </c>
      <c r="F3220" s="68">
        <v>9904000</v>
      </c>
      <c r="G3220" s="68">
        <v>4926000</v>
      </c>
      <c r="H3220" s="68">
        <v>1422000</v>
      </c>
      <c r="I3220" s="70"/>
    </row>
    <row r="3221" spans="1:9" ht="29" thickBot="1" x14ac:dyDescent="0.4">
      <c r="A3221" s="60">
        <v>9</v>
      </c>
      <c r="B3221" s="62">
        <v>2020</v>
      </c>
      <c r="C3221" s="64" t="s">
        <v>167</v>
      </c>
      <c r="D3221" s="66">
        <v>1766</v>
      </c>
      <c r="E3221" s="66">
        <v>3093</v>
      </c>
      <c r="F3221" s="68">
        <v>52383000</v>
      </c>
      <c r="G3221" s="68">
        <v>38055000</v>
      </c>
      <c r="H3221" s="68">
        <v>12336000</v>
      </c>
      <c r="I3221" s="70"/>
    </row>
    <row r="3222" spans="1:9" ht="15" thickBot="1" x14ac:dyDescent="0.4">
      <c r="A3222" s="60">
        <v>9</v>
      </c>
      <c r="B3222" s="62">
        <v>2020</v>
      </c>
      <c r="C3222" s="64" t="s">
        <v>92</v>
      </c>
      <c r="D3222" s="66">
        <v>5697</v>
      </c>
      <c r="E3222" s="66">
        <v>9170</v>
      </c>
      <c r="F3222" s="68">
        <v>262742000</v>
      </c>
      <c r="G3222" s="68">
        <v>216214000</v>
      </c>
      <c r="H3222" s="68">
        <v>115878000</v>
      </c>
      <c r="I3222" s="70"/>
    </row>
    <row r="3223" spans="1:9" ht="15" thickBot="1" x14ac:dyDescent="0.4">
      <c r="A3223" s="60">
        <v>9</v>
      </c>
      <c r="B3223" s="62">
        <v>2020</v>
      </c>
      <c r="C3223" s="64" t="s">
        <v>168</v>
      </c>
      <c r="D3223" s="66">
        <v>1912</v>
      </c>
      <c r="E3223" s="66">
        <v>2426</v>
      </c>
      <c r="F3223" s="68">
        <v>22666000</v>
      </c>
      <c r="G3223" s="68">
        <v>18881000</v>
      </c>
      <c r="H3223" s="68">
        <v>10871000</v>
      </c>
      <c r="I3223" s="70"/>
    </row>
    <row r="3224" spans="1:9" ht="15" thickBot="1" x14ac:dyDescent="0.4">
      <c r="A3224" s="60">
        <v>9</v>
      </c>
      <c r="B3224" s="62">
        <v>2020</v>
      </c>
      <c r="C3224" s="64" t="s">
        <v>93</v>
      </c>
      <c r="D3224" s="66">
        <v>12949</v>
      </c>
      <c r="E3224" s="66">
        <v>33189</v>
      </c>
      <c r="F3224" s="68">
        <v>1685793000</v>
      </c>
      <c r="G3224" s="68">
        <v>1242202000</v>
      </c>
      <c r="H3224" s="68">
        <v>629744000</v>
      </c>
      <c r="I3224" s="70"/>
    </row>
    <row r="3225" spans="1:9" ht="29" thickBot="1" x14ac:dyDescent="0.4">
      <c r="A3225" s="60">
        <v>9</v>
      </c>
      <c r="B3225" s="62">
        <v>2020</v>
      </c>
      <c r="C3225" s="64" t="s">
        <v>169</v>
      </c>
      <c r="D3225" s="66">
        <v>2348</v>
      </c>
      <c r="E3225" s="66">
        <v>3722</v>
      </c>
      <c r="F3225" s="68">
        <v>45358000</v>
      </c>
      <c r="G3225" s="68">
        <v>40773000</v>
      </c>
      <c r="H3225" s="68">
        <v>18844000</v>
      </c>
      <c r="I3225" s="70"/>
    </row>
    <row r="3226" spans="1:9" ht="15" thickBot="1" x14ac:dyDescent="0.4">
      <c r="A3226" s="60">
        <v>9</v>
      </c>
      <c r="B3226" s="62">
        <v>2020</v>
      </c>
      <c r="C3226" s="64" t="s">
        <v>170</v>
      </c>
      <c r="D3226" s="66">
        <v>1531</v>
      </c>
      <c r="E3226" s="66">
        <v>2409</v>
      </c>
      <c r="F3226" s="68">
        <v>25799000</v>
      </c>
      <c r="G3226" s="68">
        <v>22898000</v>
      </c>
      <c r="H3226" s="68">
        <v>10011000</v>
      </c>
      <c r="I3226" s="70"/>
    </row>
    <row r="3227" spans="1:9" ht="15" thickBot="1" x14ac:dyDescent="0.4">
      <c r="A3227" s="60">
        <v>9</v>
      </c>
      <c r="B3227" s="62">
        <v>2020</v>
      </c>
      <c r="C3227" s="64" t="s">
        <v>171</v>
      </c>
      <c r="D3227" s="66">
        <v>2862</v>
      </c>
      <c r="E3227" s="66">
        <v>4573</v>
      </c>
      <c r="F3227" s="68">
        <v>94511000</v>
      </c>
      <c r="G3227" s="68">
        <v>66970000</v>
      </c>
      <c r="H3227" s="68">
        <v>26908000</v>
      </c>
      <c r="I3227" s="70"/>
    </row>
    <row r="3228" spans="1:9" ht="15" thickBot="1" x14ac:dyDescent="0.4">
      <c r="A3228" s="60">
        <v>9</v>
      </c>
      <c r="B3228" s="62">
        <v>2020</v>
      </c>
      <c r="C3228" s="64" t="s">
        <v>94</v>
      </c>
      <c r="D3228" s="66">
        <v>7917</v>
      </c>
      <c r="E3228" s="66">
        <v>15680</v>
      </c>
      <c r="F3228" s="68">
        <v>711453000</v>
      </c>
      <c r="G3228" s="68">
        <v>590001000</v>
      </c>
      <c r="H3228" s="68">
        <v>252985000</v>
      </c>
      <c r="I3228" s="70"/>
    </row>
    <row r="3229" spans="1:9" ht="15" thickBot="1" x14ac:dyDescent="0.4">
      <c r="A3229" s="60">
        <v>9</v>
      </c>
      <c r="B3229" s="62">
        <v>2020</v>
      </c>
      <c r="C3229" s="64" t="s">
        <v>172</v>
      </c>
      <c r="D3229" s="62">
        <v>773</v>
      </c>
      <c r="E3229" s="62">
        <v>907</v>
      </c>
      <c r="F3229" s="68">
        <v>5945000</v>
      </c>
      <c r="G3229" s="68">
        <v>5591000</v>
      </c>
      <c r="H3229" s="68">
        <v>3904000</v>
      </c>
      <c r="I3229" s="70"/>
    </row>
    <row r="3230" spans="1:9" ht="15" thickBot="1" x14ac:dyDescent="0.4">
      <c r="A3230" s="60">
        <v>9</v>
      </c>
      <c r="B3230" s="62">
        <v>2020</v>
      </c>
      <c r="C3230" s="64" t="s">
        <v>173</v>
      </c>
      <c r="D3230" s="66">
        <v>2353</v>
      </c>
      <c r="E3230" s="66">
        <v>3152</v>
      </c>
      <c r="F3230" s="68">
        <v>48141000</v>
      </c>
      <c r="G3230" s="68">
        <v>41232000</v>
      </c>
      <c r="H3230" s="68">
        <v>21444000</v>
      </c>
      <c r="I3230" s="70"/>
    </row>
    <row r="3231" spans="1:9" ht="29" thickBot="1" x14ac:dyDescent="0.4">
      <c r="A3231" s="60">
        <v>9</v>
      </c>
      <c r="B3231" s="62">
        <v>2020</v>
      </c>
      <c r="C3231" s="64" t="s">
        <v>174</v>
      </c>
      <c r="D3231" s="66">
        <v>3310</v>
      </c>
      <c r="E3231" s="66">
        <v>5676</v>
      </c>
      <c r="F3231" s="68">
        <v>81711000</v>
      </c>
      <c r="G3231" s="68">
        <v>72339000</v>
      </c>
      <c r="H3231" s="68">
        <v>37700000</v>
      </c>
      <c r="I3231" s="70"/>
    </row>
    <row r="3232" spans="1:9" ht="15" thickBot="1" x14ac:dyDescent="0.4">
      <c r="A3232" s="60">
        <v>9</v>
      </c>
      <c r="B3232" s="62">
        <v>2020</v>
      </c>
      <c r="C3232" s="64" t="s">
        <v>175</v>
      </c>
      <c r="D3232" s="66">
        <v>4505</v>
      </c>
      <c r="E3232" s="66">
        <v>6991</v>
      </c>
      <c r="F3232" s="68">
        <v>165408000</v>
      </c>
      <c r="G3232" s="68">
        <v>134225000</v>
      </c>
      <c r="H3232" s="68">
        <v>70805000</v>
      </c>
      <c r="I3232" s="70"/>
    </row>
    <row r="3233" spans="1:9" ht="15" thickBot="1" x14ac:dyDescent="0.4">
      <c r="A3233" s="60">
        <v>9</v>
      </c>
      <c r="B3233" s="62">
        <v>2020</v>
      </c>
      <c r="C3233" s="64" t="s">
        <v>176</v>
      </c>
      <c r="D3233" s="66">
        <v>3351</v>
      </c>
      <c r="E3233" s="66">
        <v>6348</v>
      </c>
      <c r="F3233" s="68">
        <v>116583000</v>
      </c>
      <c r="G3233" s="68">
        <v>90147000</v>
      </c>
      <c r="H3233" s="68">
        <v>39522000</v>
      </c>
      <c r="I3233" s="70"/>
    </row>
    <row r="3234" spans="1:9" ht="15" thickBot="1" x14ac:dyDescent="0.4">
      <c r="A3234" s="60">
        <v>9</v>
      </c>
      <c r="B3234" s="62">
        <v>2020</v>
      </c>
      <c r="C3234" s="64" t="s">
        <v>177</v>
      </c>
      <c r="D3234" s="66">
        <v>2387</v>
      </c>
      <c r="E3234" s="66">
        <v>4568</v>
      </c>
      <c r="F3234" s="68">
        <v>64254000</v>
      </c>
      <c r="G3234" s="68">
        <v>48734000</v>
      </c>
      <c r="H3234" s="68">
        <v>17175000</v>
      </c>
      <c r="I3234" s="70"/>
    </row>
    <row r="3235" spans="1:9" ht="15" thickBot="1" x14ac:dyDescent="0.4">
      <c r="A3235" s="60">
        <v>9</v>
      </c>
      <c r="B3235" s="62">
        <v>2020</v>
      </c>
      <c r="C3235" s="64" t="s">
        <v>178</v>
      </c>
      <c r="D3235" s="66">
        <v>2006</v>
      </c>
      <c r="E3235" s="66">
        <v>2838</v>
      </c>
      <c r="F3235" s="68">
        <v>24289000</v>
      </c>
      <c r="G3235" s="68">
        <v>22620000</v>
      </c>
      <c r="H3235" s="68">
        <v>16806000</v>
      </c>
      <c r="I3235" s="70"/>
    </row>
    <row r="3236" spans="1:9" ht="15" thickBot="1" x14ac:dyDescent="0.4">
      <c r="A3236" s="60">
        <v>9</v>
      </c>
      <c r="B3236" s="62">
        <v>2020</v>
      </c>
      <c r="C3236" s="64" t="s">
        <v>179</v>
      </c>
      <c r="D3236" s="66">
        <v>2962</v>
      </c>
      <c r="E3236" s="66">
        <v>5648</v>
      </c>
      <c r="F3236" s="68">
        <v>40782000</v>
      </c>
      <c r="G3236" s="68">
        <v>34439000</v>
      </c>
      <c r="H3236" s="68">
        <v>20297000</v>
      </c>
      <c r="I3236" s="70"/>
    </row>
    <row r="3237" spans="1:9" ht="15" thickBot="1" x14ac:dyDescent="0.4">
      <c r="A3237" s="60">
        <v>9</v>
      </c>
      <c r="B3237" s="62">
        <v>2020</v>
      </c>
      <c r="C3237" s="64" t="s">
        <v>180</v>
      </c>
      <c r="D3237" s="66">
        <v>1358</v>
      </c>
      <c r="E3237" s="66">
        <v>2033</v>
      </c>
      <c r="F3237" s="68">
        <v>33552000</v>
      </c>
      <c r="G3237" s="68">
        <v>20401000</v>
      </c>
      <c r="H3237" s="68">
        <v>5458000</v>
      </c>
      <c r="I3237" s="70"/>
    </row>
    <row r="3238" spans="1:9" ht="15" thickBot="1" x14ac:dyDescent="0.4">
      <c r="A3238" s="60">
        <v>9</v>
      </c>
      <c r="B3238" s="62">
        <v>2020</v>
      </c>
      <c r="C3238" s="64" t="s">
        <v>181</v>
      </c>
      <c r="D3238" s="66">
        <v>4488</v>
      </c>
      <c r="E3238" s="66">
        <v>7888</v>
      </c>
      <c r="F3238" s="68">
        <v>207423000</v>
      </c>
      <c r="G3238" s="68">
        <v>195446000</v>
      </c>
      <c r="H3238" s="68">
        <v>124185000</v>
      </c>
      <c r="I3238" s="70"/>
    </row>
    <row r="3239" spans="1:9" ht="15" thickBot="1" x14ac:dyDescent="0.4">
      <c r="A3239" s="60">
        <v>9</v>
      </c>
      <c r="B3239" s="62">
        <v>2020</v>
      </c>
      <c r="C3239" s="64" t="s">
        <v>182</v>
      </c>
      <c r="D3239" s="66">
        <v>2046</v>
      </c>
      <c r="E3239" s="66">
        <v>3182</v>
      </c>
      <c r="F3239" s="68">
        <v>44824000</v>
      </c>
      <c r="G3239" s="68">
        <v>34803000</v>
      </c>
      <c r="H3239" s="68">
        <v>14143000</v>
      </c>
      <c r="I3239" s="70"/>
    </row>
    <row r="3240" spans="1:9" ht="15" thickBot="1" x14ac:dyDescent="0.4">
      <c r="A3240" s="60">
        <v>9</v>
      </c>
      <c r="B3240" s="62">
        <v>2020</v>
      </c>
      <c r="C3240" s="64" t="s">
        <v>95</v>
      </c>
      <c r="D3240" s="66">
        <v>7264</v>
      </c>
      <c r="E3240" s="66">
        <v>11795</v>
      </c>
      <c r="F3240" s="68">
        <v>664007000</v>
      </c>
      <c r="G3240" s="68">
        <v>476612000</v>
      </c>
      <c r="H3240" s="68">
        <v>231069000</v>
      </c>
      <c r="I3240" s="70"/>
    </row>
    <row r="3241" spans="1:9" ht="29" thickBot="1" x14ac:dyDescent="0.4">
      <c r="A3241" s="60">
        <v>9</v>
      </c>
      <c r="B3241" s="62">
        <v>2020</v>
      </c>
      <c r="C3241" s="64" t="s">
        <v>183</v>
      </c>
      <c r="D3241" s="66">
        <v>1808</v>
      </c>
      <c r="E3241" s="66">
        <v>2556</v>
      </c>
      <c r="F3241" s="68">
        <v>30303000</v>
      </c>
      <c r="G3241" s="68">
        <v>18828000</v>
      </c>
      <c r="H3241" s="68">
        <v>9189000</v>
      </c>
      <c r="I3241" s="70"/>
    </row>
    <row r="3242" spans="1:9" ht="29" thickBot="1" x14ac:dyDescent="0.4">
      <c r="A3242" s="60">
        <v>9</v>
      </c>
      <c r="B3242" s="62">
        <v>2020</v>
      </c>
      <c r="C3242" s="64" t="s">
        <v>184</v>
      </c>
      <c r="D3242" s="66">
        <v>2290</v>
      </c>
      <c r="E3242" s="66">
        <v>3995</v>
      </c>
      <c r="F3242" s="68">
        <v>40682000</v>
      </c>
      <c r="G3242" s="68">
        <v>32965000</v>
      </c>
      <c r="H3242" s="68">
        <v>15657000</v>
      </c>
      <c r="I3242" s="70"/>
    </row>
    <row r="3243" spans="1:9" ht="15" thickBot="1" x14ac:dyDescent="0.4">
      <c r="A3243" s="60">
        <v>9</v>
      </c>
      <c r="B3243" s="62">
        <v>2020</v>
      </c>
      <c r="C3243" s="64" t="s">
        <v>185</v>
      </c>
      <c r="D3243" s="66">
        <v>4734</v>
      </c>
      <c r="E3243" s="66">
        <v>7711</v>
      </c>
      <c r="F3243" s="68">
        <v>151686000</v>
      </c>
      <c r="G3243" s="68">
        <v>128892000</v>
      </c>
      <c r="H3243" s="68">
        <v>76016000</v>
      </c>
      <c r="I3243" s="70"/>
    </row>
    <row r="3244" spans="1:9" ht="15" thickBot="1" x14ac:dyDescent="0.4">
      <c r="A3244" s="60">
        <v>9</v>
      </c>
      <c r="B3244" s="62">
        <v>2020</v>
      </c>
      <c r="C3244" s="64" t="s">
        <v>186</v>
      </c>
      <c r="D3244" s="66">
        <v>1455</v>
      </c>
      <c r="E3244" s="66">
        <v>2309</v>
      </c>
      <c r="F3244" s="68">
        <v>11518000</v>
      </c>
      <c r="G3244" s="68">
        <v>10358000</v>
      </c>
      <c r="H3244" s="68">
        <v>5099000</v>
      </c>
      <c r="I3244" s="70"/>
    </row>
    <row r="3245" spans="1:9" ht="15" thickBot="1" x14ac:dyDescent="0.4">
      <c r="A3245" s="60">
        <v>9</v>
      </c>
      <c r="B3245" s="62">
        <v>2020</v>
      </c>
      <c r="C3245" s="64" t="s">
        <v>187</v>
      </c>
      <c r="D3245" s="62">
        <v>682</v>
      </c>
      <c r="E3245" s="62">
        <v>727</v>
      </c>
      <c r="F3245" s="68">
        <v>5875000</v>
      </c>
      <c r="G3245" s="68">
        <v>5452000</v>
      </c>
      <c r="H3245" s="68">
        <v>4080000</v>
      </c>
      <c r="I3245" s="70"/>
    </row>
    <row r="3246" spans="1:9" ht="29" thickBot="1" x14ac:dyDescent="0.4">
      <c r="A3246" s="60">
        <v>9</v>
      </c>
      <c r="B3246" s="62">
        <v>2020</v>
      </c>
      <c r="C3246" s="64" t="s">
        <v>188</v>
      </c>
      <c r="D3246" s="66">
        <v>2762</v>
      </c>
      <c r="E3246" s="66">
        <v>4858</v>
      </c>
      <c r="F3246" s="68">
        <v>57446000</v>
      </c>
      <c r="G3246" s="68">
        <v>50645000</v>
      </c>
      <c r="H3246" s="68">
        <v>35681000</v>
      </c>
      <c r="I3246" s="70"/>
    </row>
    <row r="3247" spans="1:9" ht="15" thickBot="1" x14ac:dyDescent="0.4">
      <c r="A3247" s="60">
        <v>9</v>
      </c>
      <c r="B3247" s="62">
        <v>2020</v>
      </c>
      <c r="C3247" s="64" t="s">
        <v>189</v>
      </c>
      <c r="D3247" s="62">
        <v>811</v>
      </c>
      <c r="E3247" s="66">
        <v>1204</v>
      </c>
      <c r="F3247" s="68">
        <v>9244000</v>
      </c>
      <c r="G3247" s="68">
        <v>8283000</v>
      </c>
      <c r="H3247" s="68">
        <v>2073000</v>
      </c>
      <c r="I3247" s="70"/>
    </row>
    <row r="3248" spans="1:9" ht="15" thickBot="1" x14ac:dyDescent="0.4">
      <c r="A3248" s="60">
        <v>9</v>
      </c>
      <c r="B3248" s="62">
        <v>2020</v>
      </c>
      <c r="C3248" s="64" t="s">
        <v>190</v>
      </c>
      <c r="D3248" s="66">
        <v>5416</v>
      </c>
      <c r="E3248" s="66">
        <v>11169</v>
      </c>
      <c r="F3248" s="68">
        <v>227630000</v>
      </c>
      <c r="G3248" s="68">
        <v>212782000</v>
      </c>
      <c r="H3248" s="68">
        <v>137921000</v>
      </c>
      <c r="I3248" s="70"/>
    </row>
    <row r="3249" spans="1:9" ht="15" thickBot="1" x14ac:dyDescent="0.4">
      <c r="A3249" s="60">
        <v>9</v>
      </c>
      <c r="B3249" s="62">
        <v>2020</v>
      </c>
      <c r="C3249" s="64" t="s">
        <v>191</v>
      </c>
      <c r="D3249" s="66">
        <v>3464</v>
      </c>
      <c r="E3249" s="66">
        <v>6292</v>
      </c>
      <c r="F3249" s="68">
        <v>68634000</v>
      </c>
      <c r="G3249" s="68">
        <v>61031000</v>
      </c>
      <c r="H3249" s="68">
        <v>37467000</v>
      </c>
      <c r="I3249" s="70"/>
    </row>
    <row r="3250" spans="1:9" ht="29" thickBot="1" x14ac:dyDescent="0.4">
      <c r="A3250" s="60">
        <v>9</v>
      </c>
      <c r="B3250" s="62">
        <v>2020</v>
      </c>
      <c r="C3250" s="64" t="s">
        <v>192</v>
      </c>
      <c r="D3250" s="66">
        <v>1228</v>
      </c>
      <c r="E3250" s="66">
        <v>1901</v>
      </c>
      <c r="F3250" s="68">
        <v>10517000</v>
      </c>
      <c r="G3250" s="68">
        <v>9233000</v>
      </c>
      <c r="H3250" s="68">
        <v>3417000</v>
      </c>
      <c r="I3250" s="70"/>
    </row>
    <row r="3251" spans="1:9" ht="15" thickBot="1" x14ac:dyDescent="0.4">
      <c r="A3251" s="60">
        <v>9</v>
      </c>
      <c r="B3251" s="62">
        <v>2020</v>
      </c>
      <c r="C3251" s="64" t="s">
        <v>96</v>
      </c>
      <c r="D3251" s="66">
        <v>10776</v>
      </c>
      <c r="E3251" s="66">
        <v>45828</v>
      </c>
      <c r="F3251" s="68">
        <v>1446465000</v>
      </c>
      <c r="G3251" s="68">
        <v>1050840000</v>
      </c>
      <c r="H3251" s="68">
        <v>494849000</v>
      </c>
      <c r="I3251" s="70"/>
    </row>
    <row r="3252" spans="1:9" ht="15" thickBot="1" x14ac:dyDescent="0.4">
      <c r="A3252" s="60">
        <v>9</v>
      </c>
      <c r="B3252" s="62">
        <v>2020</v>
      </c>
      <c r="C3252" s="64" t="s">
        <v>193</v>
      </c>
      <c r="D3252" s="66">
        <v>2037</v>
      </c>
      <c r="E3252" s="66">
        <v>3470</v>
      </c>
      <c r="F3252" s="68">
        <v>48113000</v>
      </c>
      <c r="G3252" s="68">
        <v>40281000</v>
      </c>
      <c r="H3252" s="68">
        <v>16835000</v>
      </c>
      <c r="I3252" s="70"/>
    </row>
    <row r="3253" spans="1:9" ht="15" thickBot="1" x14ac:dyDescent="0.4">
      <c r="A3253" s="61">
        <v>8</v>
      </c>
      <c r="B3253" s="63">
        <v>2020</v>
      </c>
      <c r="C3253" s="65" t="s">
        <v>144</v>
      </c>
      <c r="D3253" s="67">
        <v>48156</v>
      </c>
      <c r="E3253" s="67">
        <v>532267</v>
      </c>
      <c r="F3253" s="69">
        <v>24618572000</v>
      </c>
      <c r="G3253" s="69">
        <v>18876424000</v>
      </c>
      <c r="H3253" s="69">
        <v>9934676000</v>
      </c>
      <c r="I3253" s="70"/>
    </row>
    <row r="3254" spans="1:9" ht="15" thickBot="1" x14ac:dyDescent="0.4">
      <c r="A3254" s="60">
        <v>8</v>
      </c>
      <c r="B3254" s="62">
        <v>2020</v>
      </c>
      <c r="C3254" s="64" t="s">
        <v>83</v>
      </c>
      <c r="D3254" s="66">
        <v>10724</v>
      </c>
      <c r="E3254" s="66">
        <v>35950</v>
      </c>
      <c r="F3254" s="68">
        <v>2794744000</v>
      </c>
      <c r="G3254" s="68">
        <v>2044423000</v>
      </c>
      <c r="H3254" s="68">
        <v>916588000</v>
      </c>
      <c r="I3254" s="70"/>
    </row>
    <row r="3255" spans="1:9" ht="15" thickBot="1" x14ac:dyDescent="0.4">
      <c r="A3255" s="60">
        <v>8</v>
      </c>
      <c r="B3255" s="62">
        <v>2020</v>
      </c>
      <c r="C3255" s="64" t="s">
        <v>145</v>
      </c>
      <c r="D3255" s="66">
        <v>2392</v>
      </c>
      <c r="E3255" s="66">
        <v>3218</v>
      </c>
      <c r="F3255" s="68">
        <v>59009000</v>
      </c>
      <c r="G3255" s="68">
        <v>50426000</v>
      </c>
      <c r="H3255" s="68">
        <v>28133000</v>
      </c>
      <c r="I3255" s="70"/>
    </row>
    <row r="3256" spans="1:9" ht="15" thickBot="1" x14ac:dyDescent="0.4">
      <c r="A3256" s="60">
        <v>8</v>
      </c>
      <c r="B3256" s="62">
        <v>2020</v>
      </c>
      <c r="C3256" s="64" t="s">
        <v>84</v>
      </c>
      <c r="D3256" s="66">
        <v>12128</v>
      </c>
      <c r="E3256" s="66">
        <v>40412</v>
      </c>
      <c r="F3256" s="68">
        <v>2563123000</v>
      </c>
      <c r="G3256" s="68">
        <v>2009141000</v>
      </c>
      <c r="H3256" s="68">
        <v>1165320000</v>
      </c>
      <c r="I3256" s="70"/>
    </row>
    <row r="3257" spans="1:9" ht="15" thickBot="1" x14ac:dyDescent="0.4">
      <c r="A3257" s="60">
        <v>8</v>
      </c>
      <c r="B3257" s="62">
        <v>2020</v>
      </c>
      <c r="C3257" s="64" t="s">
        <v>146</v>
      </c>
      <c r="D3257" s="66">
        <v>2437</v>
      </c>
      <c r="E3257" s="66">
        <v>3130</v>
      </c>
      <c r="F3257" s="68">
        <v>48960000</v>
      </c>
      <c r="G3257" s="68">
        <v>44623000</v>
      </c>
      <c r="H3257" s="68">
        <v>29222000</v>
      </c>
      <c r="I3257" s="70"/>
    </row>
    <row r="3258" spans="1:9" ht="15" thickBot="1" x14ac:dyDescent="0.4">
      <c r="A3258" s="60">
        <v>8</v>
      </c>
      <c r="B3258" s="62">
        <v>2020</v>
      </c>
      <c r="C3258" s="64" t="s">
        <v>147</v>
      </c>
      <c r="D3258" s="62">
        <v>991</v>
      </c>
      <c r="E3258" s="66">
        <v>1742</v>
      </c>
      <c r="F3258" s="68">
        <v>10998000</v>
      </c>
      <c r="G3258" s="68">
        <v>9987000</v>
      </c>
      <c r="H3258" s="68">
        <v>3712000</v>
      </c>
      <c r="I3258" s="70"/>
    </row>
    <row r="3259" spans="1:9" ht="15" thickBot="1" x14ac:dyDescent="0.4">
      <c r="A3259" s="60">
        <v>8</v>
      </c>
      <c r="B3259" s="62">
        <v>2020</v>
      </c>
      <c r="C3259" s="64" t="s">
        <v>148</v>
      </c>
      <c r="D3259" s="62">
        <v>861</v>
      </c>
      <c r="E3259" s="66">
        <v>1199</v>
      </c>
      <c r="F3259" s="68">
        <v>5588000</v>
      </c>
      <c r="G3259" s="68">
        <v>4928000</v>
      </c>
      <c r="H3259" s="68">
        <v>2302000</v>
      </c>
      <c r="I3259" s="70"/>
    </row>
    <row r="3260" spans="1:9" ht="15" thickBot="1" x14ac:dyDescent="0.4">
      <c r="A3260" s="60">
        <v>8</v>
      </c>
      <c r="B3260" s="62">
        <v>2020</v>
      </c>
      <c r="C3260" s="64" t="s">
        <v>97</v>
      </c>
      <c r="D3260" s="66">
        <v>10008</v>
      </c>
      <c r="E3260" s="66">
        <v>30666</v>
      </c>
      <c r="F3260" s="68">
        <v>1515710000</v>
      </c>
      <c r="G3260" s="68">
        <v>1205180000</v>
      </c>
      <c r="H3260" s="68">
        <v>554448000</v>
      </c>
      <c r="I3260" s="70"/>
    </row>
    <row r="3261" spans="1:9" ht="29" thickBot="1" x14ac:dyDescent="0.4">
      <c r="A3261" s="60">
        <v>8</v>
      </c>
      <c r="B3261" s="62">
        <v>2020</v>
      </c>
      <c r="C3261" s="64" t="s">
        <v>98</v>
      </c>
      <c r="D3261" s="66">
        <v>5127</v>
      </c>
      <c r="E3261" s="66">
        <v>6095</v>
      </c>
      <c r="F3261" s="68">
        <v>266683000</v>
      </c>
      <c r="G3261" s="68">
        <v>211167000</v>
      </c>
      <c r="H3261" s="68">
        <v>129439000</v>
      </c>
      <c r="I3261" s="70"/>
    </row>
    <row r="3262" spans="1:9" ht="15" thickBot="1" x14ac:dyDescent="0.4">
      <c r="A3262" s="60">
        <v>8</v>
      </c>
      <c r="B3262" s="62">
        <v>2020</v>
      </c>
      <c r="C3262" s="64" t="s">
        <v>149</v>
      </c>
      <c r="D3262" s="66">
        <v>3261</v>
      </c>
      <c r="E3262" s="66">
        <v>5808</v>
      </c>
      <c r="F3262" s="68">
        <v>86086000</v>
      </c>
      <c r="G3262" s="68">
        <v>76079000</v>
      </c>
      <c r="H3262" s="68">
        <v>48264000</v>
      </c>
      <c r="I3262" s="70"/>
    </row>
    <row r="3263" spans="1:9" ht="15" thickBot="1" x14ac:dyDescent="0.4">
      <c r="A3263" s="60">
        <v>8</v>
      </c>
      <c r="B3263" s="62">
        <v>2020</v>
      </c>
      <c r="C3263" s="64" t="s">
        <v>150</v>
      </c>
      <c r="D3263" s="62">
        <v>821</v>
      </c>
      <c r="E3263" s="66">
        <v>1221</v>
      </c>
      <c r="F3263" s="68">
        <v>8054000</v>
      </c>
      <c r="G3263" s="68">
        <v>7149000</v>
      </c>
      <c r="H3263" s="68">
        <v>2920000</v>
      </c>
      <c r="I3263" s="70"/>
    </row>
    <row r="3264" spans="1:9" ht="29" thickBot="1" x14ac:dyDescent="0.4">
      <c r="A3264" s="60">
        <v>8</v>
      </c>
      <c r="B3264" s="62">
        <v>2020</v>
      </c>
      <c r="C3264" s="64" t="s">
        <v>151</v>
      </c>
      <c r="D3264" s="66">
        <v>2161</v>
      </c>
      <c r="E3264" s="66">
        <v>3653</v>
      </c>
      <c r="F3264" s="68">
        <v>32790000</v>
      </c>
      <c r="G3264" s="68">
        <v>25981000</v>
      </c>
      <c r="H3264" s="68">
        <v>14488000</v>
      </c>
      <c r="I3264" s="70"/>
    </row>
    <row r="3265" spans="1:9" ht="15" thickBot="1" x14ac:dyDescent="0.4">
      <c r="A3265" s="60">
        <v>8</v>
      </c>
      <c r="B3265" s="62">
        <v>2020</v>
      </c>
      <c r="C3265" s="64" t="s">
        <v>152</v>
      </c>
      <c r="D3265" s="66">
        <v>1189</v>
      </c>
      <c r="E3265" s="66">
        <v>2361</v>
      </c>
      <c r="F3265" s="68">
        <v>14964000</v>
      </c>
      <c r="G3265" s="68">
        <v>11989000</v>
      </c>
      <c r="H3265" s="68">
        <v>7238000</v>
      </c>
      <c r="I3265" s="70"/>
    </row>
    <row r="3266" spans="1:9" ht="15" thickBot="1" x14ac:dyDescent="0.4">
      <c r="A3266" s="60">
        <v>8</v>
      </c>
      <c r="B3266" s="62">
        <v>2020</v>
      </c>
      <c r="C3266" s="64" t="s">
        <v>153</v>
      </c>
      <c r="D3266" s="62">
        <v>862</v>
      </c>
      <c r="E3266" s="66">
        <v>1439</v>
      </c>
      <c r="F3266" s="68">
        <v>6087000</v>
      </c>
      <c r="G3266" s="68">
        <v>5606000</v>
      </c>
      <c r="H3266" s="68">
        <v>2293000</v>
      </c>
      <c r="I3266" s="70"/>
    </row>
    <row r="3267" spans="1:9" ht="15" thickBot="1" x14ac:dyDescent="0.4">
      <c r="A3267" s="60">
        <v>8</v>
      </c>
      <c r="B3267" s="62">
        <v>2020</v>
      </c>
      <c r="C3267" s="64" t="s">
        <v>154</v>
      </c>
      <c r="D3267" s="62">
        <v>780</v>
      </c>
      <c r="E3267" s="66">
        <v>1273</v>
      </c>
      <c r="F3267" s="68">
        <v>4705000</v>
      </c>
      <c r="G3267" s="68">
        <v>3911000</v>
      </c>
      <c r="H3267" s="68">
        <v>2092000</v>
      </c>
      <c r="I3267" s="70"/>
    </row>
    <row r="3268" spans="1:9" ht="15" thickBot="1" x14ac:dyDescent="0.4">
      <c r="A3268" s="60">
        <v>8</v>
      </c>
      <c r="B3268" s="62">
        <v>2020</v>
      </c>
      <c r="C3268" s="64" t="s">
        <v>155</v>
      </c>
      <c r="D3268" s="66">
        <v>1410</v>
      </c>
      <c r="E3268" s="66">
        <v>2029</v>
      </c>
      <c r="F3268" s="68">
        <v>9211000</v>
      </c>
      <c r="G3268" s="68">
        <v>8020000</v>
      </c>
      <c r="H3268" s="68">
        <v>5393000</v>
      </c>
      <c r="I3268" s="70"/>
    </row>
    <row r="3269" spans="1:9" ht="15" thickBot="1" x14ac:dyDescent="0.4">
      <c r="A3269" s="60">
        <v>8</v>
      </c>
      <c r="B3269" s="62">
        <v>2020</v>
      </c>
      <c r="C3269" s="64" t="s">
        <v>156</v>
      </c>
      <c r="D3269" s="66">
        <v>3027</v>
      </c>
      <c r="E3269" s="66">
        <v>6581</v>
      </c>
      <c r="F3269" s="68">
        <v>61037000</v>
      </c>
      <c r="G3269" s="68">
        <v>52832000</v>
      </c>
      <c r="H3269" s="68">
        <v>30604000</v>
      </c>
      <c r="I3269" s="70"/>
    </row>
    <row r="3270" spans="1:9" ht="15" thickBot="1" x14ac:dyDescent="0.4">
      <c r="A3270" s="60">
        <v>8</v>
      </c>
      <c r="B3270" s="62">
        <v>2020</v>
      </c>
      <c r="C3270" s="64" t="s">
        <v>86</v>
      </c>
      <c r="D3270" s="66">
        <v>14780</v>
      </c>
      <c r="E3270" s="66">
        <v>16233</v>
      </c>
      <c r="F3270" s="68">
        <v>4484329000</v>
      </c>
      <c r="G3270" s="68">
        <v>2604199000</v>
      </c>
      <c r="H3270" s="68">
        <v>1301152000</v>
      </c>
      <c r="I3270" s="70"/>
    </row>
    <row r="3271" spans="1:9" ht="15" thickBot="1" x14ac:dyDescent="0.4">
      <c r="A3271" s="60">
        <v>8</v>
      </c>
      <c r="B3271" s="62">
        <v>2020</v>
      </c>
      <c r="C3271" s="64" t="s">
        <v>157</v>
      </c>
      <c r="D3271" s="62">
        <v>734</v>
      </c>
      <c r="E3271" s="66">
        <v>1051</v>
      </c>
      <c r="F3271" s="68">
        <v>5806000</v>
      </c>
      <c r="G3271" s="68">
        <v>4235000</v>
      </c>
      <c r="H3271" s="68">
        <v>2906000</v>
      </c>
      <c r="I3271" s="70"/>
    </row>
    <row r="3272" spans="1:9" ht="15" thickBot="1" x14ac:dyDescent="0.4">
      <c r="A3272" s="60">
        <v>8</v>
      </c>
      <c r="B3272" s="62">
        <v>2020</v>
      </c>
      <c r="C3272" s="64" t="s">
        <v>87</v>
      </c>
      <c r="D3272" s="66">
        <v>8935</v>
      </c>
      <c r="E3272" s="66">
        <v>31651</v>
      </c>
      <c r="F3272" s="68">
        <v>1597274000</v>
      </c>
      <c r="G3272" s="68">
        <v>1226358000</v>
      </c>
      <c r="H3272" s="68">
        <v>649138000</v>
      </c>
      <c r="I3272" s="70"/>
    </row>
    <row r="3273" spans="1:9" ht="15" thickBot="1" x14ac:dyDescent="0.4">
      <c r="A3273" s="60">
        <v>8</v>
      </c>
      <c r="B3273" s="62">
        <v>2020</v>
      </c>
      <c r="C3273" s="64" t="s">
        <v>158</v>
      </c>
      <c r="D3273" s="66">
        <v>5440</v>
      </c>
      <c r="E3273" s="66">
        <v>16347</v>
      </c>
      <c r="F3273" s="68">
        <v>301554000</v>
      </c>
      <c r="G3273" s="68">
        <v>262498000</v>
      </c>
      <c r="H3273" s="68">
        <v>176166000</v>
      </c>
      <c r="I3273" s="70"/>
    </row>
    <row r="3274" spans="1:9" ht="15" thickBot="1" x14ac:dyDescent="0.4">
      <c r="A3274" s="60">
        <v>8</v>
      </c>
      <c r="B3274" s="62">
        <v>2020</v>
      </c>
      <c r="C3274" s="64" t="s">
        <v>88</v>
      </c>
      <c r="D3274" s="66">
        <v>11426</v>
      </c>
      <c r="E3274" s="66">
        <v>29424</v>
      </c>
      <c r="F3274" s="68">
        <v>2374325000</v>
      </c>
      <c r="G3274" s="68">
        <v>1961186000</v>
      </c>
      <c r="H3274" s="68">
        <v>1134175000</v>
      </c>
      <c r="I3274" s="70"/>
    </row>
    <row r="3275" spans="1:9" ht="15" thickBot="1" x14ac:dyDescent="0.4">
      <c r="A3275" s="60">
        <v>8</v>
      </c>
      <c r="B3275" s="62">
        <v>2020</v>
      </c>
      <c r="C3275" s="64" t="s">
        <v>159</v>
      </c>
      <c r="D3275" s="66">
        <v>3027</v>
      </c>
      <c r="E3275" s="66">
        <v>4981</v>
      </c>
      <c r="F3275" s="68">
        <v>45037000</v>
      </c>
      <c r="G3275" s="68">
        <v>40807000</v>
      </c>
      <c r="H3275" s="68">
        <v>24988000</v>
      </c>
      <c r="I3275" s="70"/>
    </row>
    <row r="3276" spans="1:9" ht="15" thickBot="1" x14ac:dyDescent="0.4">
      <c r="A3276" s="60">
        <v>8</v>
      </c>
      <c r="B3276" s="62">
        <v>2020</v>
      </c>
      <c r="C3276" s="64" t="s">
        <v>89</v>
      </c>
      <c r="D3276" s="66">
        <v>3442</v>
      </c>
      <c r="E3276" s="66">
        <v>7011</v>
      </c>
      <c r="F3276" s="68">
        <v>111438000</v>
      </c>
      <c r="G3276" s="68">
        <v>88936000</v>
      </c>
      <c r="H3276" s="68">
        <v>47215000</v>
      </c>
      <c r="I3276" s="70"/>
    </row>
    <row r="3277" spans="1:9" ht="15" thickBot="1" x14ac:dyDescent="0.4">
      <c r="A3277" s="60">
        <v>8</v>
      </c>
      <c r="B3277" s="62">
        <v>2020</v>
      </c>
      <c r="C3277" s="64" t="s">
        <v>90</v>
      </c>
      <c r="D3277" s="66">
        <v>5031</v>
      </c>
      <c r="E3277" s="66">
        <v>12407</v>
      </c>
      <c r="F3277" s="68">
        <v>295448000</v>
      </c>
      <c r="G3277" s="68">
        <v>213481000</v>
      </c>
      <c r="H3277" s="68">
        <v>125470000</v>
      </c>
      <c r="I3277" s="70"/>
    </row>
    <row r="3278" spans="1:9" ht="15" thickBot="1" x14ac:dyDescent="0.4">
      <c r="A3278" s="60">
        <v>8</v>
      </c>
      <c r="B3278" s="62">
        <v>2020</v>
      </c>
      <c r="C3278" s="64" t="s">
        <v>160</v>
      </c>
      <c r="D3278" s="66">
        <v>1498</v>
      </c>
      <c r="E3278" s="66">
        <v>2114</v>
      </c>
      <c r="F3278" s="68">
        <v>13854000</v>
      </c>
      <c r="G3278" s="68">
        <v>12212000</v>
      </c>
      <c r="H3278" s="68">
        <v>9004000</v>
      </c>
      <c r="I3278" s="70"/>
    </row>
    <row r="3279" spans="1:9" ht="15" thickBot="1" x14ac:dyDescent="0.4">
      <c r="A3279" s="60">
        <v>8</v>
      </c>
      <c r="B3279" s="62">
        <v>2020</v>
      </c>
      <c r="C3279" s="64" t="s">
        <v>161</v>
      </c>
      <c r="D3279" s="66">
        <v>3163</v>
      </c>
      <c r="E3279" s="66">
        <v>6984</v>
      </c>
      <c r="F3279" s="68">
        <v>91420000</v>
      </c>
      <c r="G3279" s="68">
        <v>83201000</v>
      </c>
      <c r="H3279" s="68">
        <v>56872000</v>
      </c>
      <c r="I3279" s="70"/>
    </row>
    <row r="3280" spans="1:9" ht="15" thickBot="1" x14ac:dyDescent="0.4">
      <c r="A3280" s="60">
        <v>8</v>
      </c>
      <c r="B3280" s="62">
        <v>2020</v>
      </c>
      <c r="C3280" s="64" t="s">
        <v>162</v>
      </c>
      <c r="D3280" s="66">
        <v>3236</v>
      </c>
      <c r="E3280" s="66">
        <v>5799</v>
      </c>
      <c r="F3280" s="68">
        <v>80697000</v>
      </c>
      <c r="G3280" s="68">
        <v>72101000</v>
      </c>
      <c r="H3280" s="68">
        <v>46933000</v>
      </c>
      <c r="I3280" s="70"/>
    </row>
    <row r="3281" spans="1:9" ht="15" thickBot="1" x14ac:dyDescent="0.4">
      <c r="A3281" s="60">
        <v>8</v>
      </c>
      <c r="B3281" s="62">
        <v>2020</v>
      </c>
      <c r="C3281" s="64" t="s">
        <v>163</v>
      </c>
      <c r="D3281" s="62">
        <v>752</v>
      </c>
      <c r="E3281" s="62">
        <v>860</v>
      </c>
      <c r="F3281" s="68">
        <v>5275000</v>
      </c>
      <c r="G3281" s="68">
        <v>4830000</v>
      </c>
      <c r="H3281" s="68">
        <v>3771000</v>
      </c>
      <c r="I3281" s="70"/>
    </row>
    <row r="3282" spans="1:9" ht="15" thickBot="1" x14ac:dyDescent="0.4">
      <c r="A3282" s="60">
        <v>8</v>
      </c>
      <c r="B3282" s="62">
        <v>2020</v>
      </c>
      <c r="C3282" s="64" t="s">
        <v>164</v>
      </c>
      <c r="D3282" s="66">
        <v>1533</v>
      </c>
      <c r="E3282" s="66">
        <v>2388</v>
      </c>
      <c r="F3282" s="68">
        <v>14623000</v>
      </c>
      <c r="G3282" s="68">
        <v>12679000</v>
      </c>
      <c r="H3282" s="68">
        <v>6440000</v>
      </c>
      <c r="I3282" s="70"/>
    </row>
    <row r="3283" spans="1:9" ht="15" thickBot="1" x14ac:dyDescent="0.4">
      <c r="A3283" s="60">
        <v>8</v>
      </c>
      <c r="B3283" s="62">
        <v>2020</v>
      </c>
      <c r="C3283" s="64" t="s">
        <v>165</v>
      </c>
      <c r="D3283" s="62">
        <v>707</v>
      </c>
      <c r="E3283" s="62">
        <v>925</v>
      </c>
      <c r="F3283" s="68">
        <v>4041000</v>
      </c>
      <c r="G3283" s="68">
        <v>3482000</v>
      </c>
      <c r="H3283" s="68">
        <v>2157000</v>
      </c>
      <c r="I3283" s="70"/>
    </row>
    <row r="3284" spans="1:9" ht="15" thickBot="1" x14ac:dyDescent="0.4">
      <c r="A3284" s="60">
        <v>8</v>
      </c>
      <c r="B3284" s="62">
        <v>2020</v>
      </c>
      <c r="C3284" s="64" t="s">
        <v>91</v>
      </c>
      <c r="D3284" s="66">
        <v>11447</v>
      </c>
      <c r="E3284" s="66">
        <v>39907</v>
      </c>
      <c r="F3284" s="68">
        <v>2130833000</v>
      </c>
      <c r="G3284" s="68">
        <v>1841762000</v>
      </c>
      <c r="H3284" s="68">
        <v>894863000</v>
      </c>
      <c r="I3284" s="70"/>
    </row>
    <row r="3285" spans="1:9" ht="15" thickBot="1" x14ac:dyDescent="0.4">
      <c r="A3285" s="60">
        <v>8</v>
      </c>
      <c r="B3285" s="62">
        <v>2020</v>
      </c>
      <c r="C3285" s="64" t="s">
        <v>166</v>
      </c>
      <c r="D3285" s="62">
        <v>596</v>
      </c>
      <c r="E3285" s="62">
        <v>886</v>
      </c>
      <c r="F3285" s="68">
        <v>6445000</v>
      </c>
      <c r="G3285" s="68">
        <v>5026000</v>
      </c>
      <c r="H3285" s="68">
        <v>1322000</v>
      </c>
      <c r="I3285" s="70"/>
    </row>
    <row r="3286" spans="1:9" ht="29" thickBot="1" x14ac:dyDescent="0.4">
      <c r="A3286" s="60">
        <v>8</v>
      </c>
      <c r="B3286" s="62">
        <v>2020</v>
      </c>
      <c r="C3286" s="64" t="s">
        <v>167</v>
      </c>
      <c r="D3286" s="66">
        <v>1628</v>
      </c>
      <c r="E3286" s="66">
        <v>2925</v>
      </c>
      <c r="F3286" s="68">
        <v>42864000</v>
      </c>
      <c r="G3286" s="68">
        <v>37249000</v>
      </c>
      <c r="H3286" s="68">
        <v>13639000</v>
      </c>
      <c r="I3286" s="70"/>
    </row>
    <row r="3287" spans="1:9" ht="15" thickBot="1" x14ac:dyDescent="0.4">
      <c r="A3287" s="60">
        <v>8</v>
      </c>
      <c r="B3287" s="62">
        <v>2020</v>
      </c>
      <c r="C3287" s="64" t="s">
        <v>92</v>
      </c>
      <c r="D3287" s="66">
        <v>4865</v>
      </c>
      <c r="E3287" s="66">
        <v>8202</v>
      </c>
      <c r="F3287" s="68">
        <v>229695000</v>
      </c>
      <c r="G3287" s="68">
        <v>194678000</v>
      </c>
      <c r="H3287" s="68">
        <v>116081000</v>
      </c>
      <c r="I3287" s="70"/>
    </row>
    <row r="3288" spans="1:9" ht="15" thickBot="1" x14ac:dyDescent="0.4">
      <c r="A3288" s="60">
        <v>8</v>
      </c>
      <c r="B3288" s="62">
        <v>2020</v>
      </c>
      <c r="C3288" s="64" t="s">
        <v>168</v>
      </c>
      <c r="D3288" s="66">
        <v>1742</v>
      </c>
      <c r="E3288" s="66">
        <v>2254</v>
      </c>
      <c r="F3288" s="68">
        <v>19537000</v>
      </c>
      <c r="G3288" s="68">
        <v>17791000</v>
      </c>
      <c r="H3288" s="68">
        <v>11007000</v>
      </c>
      <c r="I3288" s="70"/>
    </row>
    <row r="3289" spans="1:9" ht="15" thickBot="1" x14ac:dyDescent="0.4">
      <c r="A3289" s="60">
        <v>8</v>
      </c>
      <c r="B3289" s="62">
        <v>2020</v>
      </c>
      <c r="C3289" s="64" t="s">
        <v>93</v>
      </c>
      <c r="D3289" s="66">
        <v>9962</v>
      </c>
      <c r="E3289" s="66">
        <v>28958</v>
      </c>
      <c r="F3289" s="68">
        <v>1372634000</v>
      </c>
      <c r="G3289" s="68">
        <v>1108939000</v>
      </c>
      <c r="H3289" s="68">
        <v>643727000</v>
      </c>
      <c r="I3289" s="70"/>
    </row>
    <row r="3290" spans="1:9" ht="29" thickBot="1" x14ac:dyDescent="0.4">
      <c r="A3290" s="60">
        <v>8</v>
      </c>
      <c r="B3290" s="62">
        <v>2020</v>
      </c>
      <c r="C3290" s="64" t="s">
        <v>169</v>
      </c>
      <c r="D3290" s="66">
        <v>2125</v>
      </c>
      <c r="E3290" s="66">
        <v>3580</v>
      </c>
      <c r="F3290" s="68">
        <v>44716000</v>
      </c>
      <c r="G3290" s="68">
        <v>40399000</v>
      </c>
      <c r="H3290" s="68">
        <v>18980000</v>
      </c>
      <c r="I3290" s="70"/>
    </row>
    <row r="3291" spans="1:9" ht="15" thickBot="1" x14ac:dyDescent="0.4">
      <c r="A3291" s="60">
        <v>8</v>
      </c>
      <c r="B3291" s="62">
        <v>2020</v>
      </c>
      <c r="C3291" s="64" t="s">
        <v>170</v>
      </c>
      <c r="D3291" s="66">
        <v>1356</v>
      </c>
      <c r="E3291" s="66">
        <v>2218</v>
      </c>
      <c r="F3291" s="68">
        <v>23387000</v>
      </c>
      <c r="G3291" s="68">
        <v>20973000</v>
      </c>
      <c r="H3291" s="68">
        <v>9232000</v>
      </c>
      <c r="I3291" s="70"/>
    </row>
    <row r="3292" spans="1:9" ht="15" thickBot="1" x14ac:dyDescent="0.4">
      <c r="A3292" s="60">
        <v>8</v>
      </c>
      <c r="B3292" s="62">
        <v>2020</v>
      </c>
      <c r="C3292" s="64" t="s">
        <v>171</v>
      </c>
      <c r="D3292" s="66">
        <v>2579</v>
      </c>
      <c r="E3292" s="66">
        <v>4271</v>
      </c>
      <c r="F3292" s="68">
        <v>72725000</v>
      </c>
      <c r="G3292" s="68">
        <v>62907000</v>
      </c>
      <c r="H3292" s="68">
        <v>27130000</v>
      </c>
      <c r="I3292" s="70"/>
    </row>
    <row r="3293" spans="1:9" ht="15" thickBot="1" x14ac:dyDescent="0.4">
      <c r="A3293" s="60">
        <v>8</v>
      </c>
      <c r="B3293" s="62">
        <v>2020</v>
      </c>
      <c r="C3293" s="64" t="s">
        <v>94</v>
      </c>
      <c r="D3293" s="66">
        <v>6353</v>
      </c>
      <c r="E3293" s="66">
        <v>13815</v>
      </c>
      <c r="F3293" s="68">
        <v>626060000</v>
      </c>
      <c r="G3293" s="68">
        <v>536598000</v>
      </c>
      <c r="H3293" s="68">
        <v>250059000</v>
      </c>
      <c r="I3293" s="70"/>
    </row>
    <row r="3294" spans="1:9" ht="15" thickBot="1" x14ac:dyDescent="0.4">
      <c r="A3294" s="60">
        <v>8</v>
      </c>
      <c r="B3294" s="62">
        <v>2020</v>
      </c>
      <c r="C3294" s="64" t="s">
        <v>172</v>
      </c>
      <c r="D3294" s="62">
        <v>769</v>
      </c>
      <c r="E3294" s="62">
        <v>900</v>
      </c>
      <c r="F3294" s="68">
        <v>5906000</v>
      </c>
      <c r="G3294" s="68">
        <v>5445000</v>
      </c>
      <c r="H3294" s="68">
        <v>4178000</v>
      </c>
      <c r="I3294" s="70"/>
    </row>
    <row r="3295" spans="1:9" ht="15" thickBot="1" x14ac:dyDescent="0.4">
      <c r="A3295" s="60">
        <v>8</v>
      </c>
      <c r="B3295" s="62">
        <v>2020</v>
      </c>
      <c r="C3295" s="64" t="s">
        <v>173</v>
      </c>
      <c r="D3295" s="66">
        <v>2150</v>
      </c>
      <c r="E3295" s="66">
        <v>2928</v>
      </c>
      <c r="F3295" s="68">
        <v>43671000</v>
      </c>
      <c r="G3295" s="68">
        <v>38000000</v>
      </c>
      <c r="H3295" s="68">
        <v>20674000</v>
      </c>
      <c r="I3295" s="70"/>
    </row>
    <row r="3296" spans="1:9" ht="29" thickBot="1" x14ac:dyDescent="0.4">
      <c r="A3296" s="60">
        <v>8</v>
      </c>
      <c r="B3296" s="62">
        <v>2020</v>
      </c>
      <c r="C3296" s="64" t="s">
        <v>174</v>
      </c>
      <c r="D3296" s="66">
        <v>2909</v>
      </c>
      <c r="E3296" s="66">
        <v>5261</v>
      </c>
      <c r="F3296" s="68">
        <v>75606000</v>
      </c>
      <c r="G3296" s="68">
        <v>67545000</v>
      </c>
      <c r="H3296" s="68">
        <v>36266000</v>
      </c>
      <c r="I3296" s="70"/>
    </row>
    <row r="3297" spans="1:9" ht="15" thickBot="1" x14ac:dyDescent="0.4">
      <c r="A3297" s="60">
        <v>8</v>
      </c>
      <c r="B3297" s="62">
        <v>2020</v>
      </c>
      <c r="C3297" s="64" t="s">
        <v>175</v>
      </c>
      <c r="D3297" s="66">
        <v>3823</v>
      </c>
      <c r="E3297" s="66">
        <v>6201</v>
      </c>
      <c r="F3297" s="68">
        <v>139953000</v>
      </c>
      <c r="G3297" s="68">
        <v>117886000</v>
      </c>
      <c r="H3297" s="68">
        <v>67560000</v>
      </c>
      <c r="I3297" s="70"/>
    </row>
    <row r="3298" spans="1:9" ht="15" thickBot="1" x14ac:dyDescent="0.4">
      <c r="A3298" s="60">
        <v>8</v>
      </c>
      <c r="B3298" s="62">
        <v>2020</v>
      </c>
      <c r="C3298" s="64" t="s">
        <v>176</v>
      </c>
      <c r="D3298" s="66">
        <v>3035</v>
      </c>
      <c r="E3298" s="66">
        <v>5982</v>
      </c>
      <c r="F3298" s="68">
        <v>97826000</v>
      </c>
      <c r="G3298" s="68">
        <v>82459000</v>
      </c>
      <c r="H3298" s="68">
        <v>36494000</v>
      </c>
      <c r="I3298" s="70"/>
    </row>
    <row r="3299" spans="1:9" ht="15" thickBot="1" x14ac:dyDescent="0.4">
      <c r="A3299" s="60">
        <v>8</v>
      </c>
      <c r="B3299" s="62">
        <v>2020</v>
      </c>
      <c r="C3299" s="64" t="s">
        <v>177</v>
      </c>
      <c r="D3299" s="66">
        <v>2176</v>
      </c>
      <c r="E3299" s="66">
        <v>4318</v>
      </c>
      <c r="F3299" s="68">
        <v>59890000</v>
      </c>
      <c r="G3299" s="68">
        <v>44231000</v>
      </c>
      <c r="H3299" s="68">
        <v>16663000</v>
      </c>
      <c r="I3299" s="70"/>
    </row>
    <row r="3300" spans="1:9" ht="15" thickBot="1" x14ac:dyDescent="0.4">
      <c r="A3300" s="60">
        <v>8</v>
      </c>
      <c r="B3300" s="62">
        <v>2020</v>
      </c>
      <c r="C3300" s="64" t="s">
        <v>178</v>
      </c>
      <c r="D3300" s="66">
        <v>1783</v>
      </c>
      <c r="E3300" s="66">
        <v>2610</v>
      </c>
      <c r="F3300" s="68">
        <v>20336000</v>
      </c>
      <c r="G3300" s="68">
        <v>19041000</v>
      </c>
      <c r="H3300" s="68">
        <v>14133000</v>
      </c>
      <c r="I3300" s="70"/>
    </row>
    <row r="3301" spans="1:9" ht="15" thickBot="1" x14ac:dyDescent="0.4">
      <c r="A3301" s="60">
        <v>8</v>
      </c>
      <c r="B3301" s="62">
        <v>2020</v>
      </c>
      <c r="C3301" s="64" t="s">
        <v>179</v>
      </c>
      <c r="D3301" s="66">
        <v>2562</v>
      </c>
      <c r="E3301" s="66">
        <v>5233</v>
      </c>
      <c r="F3301" s="68">
        <v>37662000</v>
      </c>
      <c r="G3301" s="68">
        <v>31661000</v>
      </c>
      <c r="H3301" s="68">
        <v>19517000</v>
      </c>
      <c r="I3301" s="70"/>
    </row>
    <row r="3302" spans="1:9" ht="15" thickBot="1" x14ac:dyDescent="0.4">
      <c r="A3302" s="60">
        <v>8</v>
      </c>
      <c r="B3302" s="62">
        <v>2020</v>
      </c>
      <c r="C3302" s="64" t="s">
        <v>180</v>
      </c>
      <c r="D3302" s="66">
        <v>1225</v>
      </c>
      <c r="E3302" s="66">
        <v>1904</v>
      </c>
      <c r="F3302" s="68">
        <v>20602000</v>
      </c>
      <c r="G3302" s="68">
        <v>13489000</v>
      </c>
      <c r="H3302" s="68">
        <v>4426000</v>
      </c>
      <c r="I3302" s="70"/>
    </row>
    <row r="3303" spans="1:9" ht="15" thickBot="1" x14ac:dyDescent="0.4">
      <c r="A3303" s="60">
        <v>8</v>
      </c>
      <c r="B3303" s="62">
        <v>2020</v>
      </c>
      <c r="C3303" s="64" t="s">
        <v>181</v>
      </c>
      <c r="D3303" s="66">
        <v>3923</v>
      </c>
      <c r="E3303" s="66">
        <v>7335</v>
      </c>
      <c r="F3303" s="68">
        <v>187239000</v>
      </c>
      <c r="G3303" s="68">
        <v>177388000</v>
      </c>
      <c r="H3303" s="68">
        <v>112998000</v>
      </c>
      <c r="I3303" s="70"/>
    </row>
    <row r="3304" spans="1:9" ht="15" thickBot="1" x14ac:dyDescent="0.4">
      <c r="A3304" s="60">
        <v>8</v>
      </c>
      <c r="B3304" s="62">
        <v>2020</v>
      </c>
      <c r="C3304" s="64" t="s">
        <v>182</v>
      </c>
      <c r="D3304" s="66">
        <v>1850</v>
      </c>
      <c r="E3304" s="66">
        <v>2942</v>
      </c>
      <c r="F3304" s="68">
        <v>37451000</v>
      </c>
      <c r="G3304" s="68">
        <v>33060000</v>
      </c>
      <c r="H3304" s="68">
        <v>14890000</v>
      </c>
      <c r="I3304" s="70"/>
    </row>
    <row r="3305" spans="1:9" ht="15" thickBot="1" x14ac:dyDescent="0.4">
      <c r="A3305" s="60">
        <v>8</v>
      </c>
      <c r="B3305" s="62">
        <v>2020</v>
      </c>
      <c r="C3305" s="64" t="s">
        <v>95</v>
      </c>
      <c r="D3305" s="66">
        <v>6193</v>
      </c>
      <c r="E3305" s="66">
        <v>10628</v>
      </c>
      <c r="F3305" s="68">
        <v>556072000</v>
      </c>
      <c r="G3305" s="68">
        <v>467020000</v>
      </c>
      <c r="H3305" s="68">
        <v>225004000</v>
      </c>
      <c r="I3305" s="70"/>
    </row>
    <row r="3306" spans="1:9" ht="29" thickBot="1" x14ac:dyDescent="0.4">
      <c r="A3306" s="60">
        <v>8</v>
      </c>
      <c r="B3306" s="62">
        <v>2020</v>
      </c>
      <c r="C3306" s="64" t="s">
        <v>183</v>
      </c>
      <c r="D3306" s="66">
        <v>1645</v>
      </c>
      <c r="E3306" s="66">
        <v>2403</v>
      </c>
      <c r="F3306" s="68">
        <v>30564000</v>
      </c>
      <c r="G3306" s="68">
        <v>18656000</v>
      </c>
      <c r="H3306" s="68">
        <v>7693000</v>
      </c>
      <c r="I3306" s="70"/>
    </row>
    <row r="3307" spans="1:9" ht="29" thickBot="1" x14ac:dyDescent="0.4">
      <c r="A3307" s="60">
        <v>8</v>
      </c>
      <c r="B3307" s="62">
        <v>2020</v>
      </c>
      <c r="C3307" s="64" t="s">
        <v>184</v>
      </c>
      <c r="D3307" s="66">
        <v>2033</v>
      </c>
      <c r="E3307" s="66">
        <v>3753</v>
      </c>
      <c r="F3307" s="68">
        <v>37140000</v>
      </c>
      <c r="G3307" s="68">
        <v>31023000</v>
      </c>
      <c r="H3307" s="68">
        <v>15675000</v>
      </c>
      <c r="I3307" s="70"/>
    </row>
    <row r="3308" spans="1:9" ht="15" thickBot="1" x14ac:dyDescent="0.4">
      <c r="A3308" s="60">
        <v>8</v>
      </c>
      <c r="B3308" s="62">
        <v>2020</v>
      </c>
      <c r="C3308" s="64" t="s">
        <v>185</v>
      </c>
      <c r="D3308" s="66">
        <v>4005</v>
      </c>
      <c r="E3308" s="66">
        <v>6917</v>
      </c>
      <c r="F3308" s="68">
        <v>122053000</v>
      </c>
      <c r="G3308" s="68">
        <v>107494000</v>
      </c>
      <c r="H3308" s="68">
        <v>72851000</v>
      </c>
      <c r="I3308" s="70"/>
    </row>
    <row r="3309" spans="1:9" ht="15" thickBot="1" x14ac:dyDescent="0.4">
      <c r="A3309" s="60">
        <v>8</v>
      </c>
      <c r="B3309" s="62">
        <v>2020</v>
      </c>
      <c r="C3309" s="64" t="s">
        <v>186</v>
      </c>
      <c r="D3309" s="66">
        <v>1298</v>
      </c>
      <c r="E3309" s="66">
        <v>2141</v>
      </c>
      <c r="F3309" s="68">
        <v>12475000</v>
      </c>
      <c r="G3309" s="68">
        <v>11431000</v>
      </c>
      <c r="H3309" s="68">
        <v>4889000</v>
      </c>
      <c r="I3309" s="70"/>
    </row>
    <row r="3310" spans="1:9" ht="15" thickBot="1" x14ac:dyDescent="0.4">
      <c r="A3310" s="60">
        <v>8</v>
      </c>
      <c r="B3310" s="62">
        <v>2020</v>
      </c>
      <c r="C3310" s="64" t="s">
        <v>187</v>
      </c>
      <c r="D3310" s="62">
        <v>642</v>
      </c>
      <c r="E3310" s="62">
        <v>693</v>
      </c>
      <c r="F3310" s="68">
        <v>4897000</v>
      </c>
      <c r="G3310" s="68">
        <v>4576000</v>
      </c>
      <c r="H3310" s="68">
        <v>3985000</v>
      </c>
      <c r="I3310" s="70"/>
    </row>
    <row r="3311" spans="1:9" ht="29" thickBot="1" x14ac:dyDescent="0.4">
      <c r="A3311" s="60">
        <v>8</v>
      </c>
      <c r="B3311" s="62">
        <v>2020</v>
      </c>
      <c r="C3311" s="64" t="s">
        <v>188</v>
      </c>
      <c r="D3311" s="66">
        <v>2507</v>
      </c>
      <c r="E3311" s="66">
        <v>4606</v>
      </c>
      <c r="F3311" s="68">
        <v>54413000</v>
      </c>
      <c r="G3311" s="68">
        <v>50246000</v>
      </c>
      <c r="H3311" s="68">
        <v>37252000</v>
      </c>
      <c r="I3311" s="70"/>
    </row>
    <row r="3312" spans="1:9" ht="15" thickBot="1" x14ac:dyDescent="0.4">
      <c r="A3312" s="60">
        <v>8</v>
      </c>
      <c r="B3312" s="62">
        <v>2020</v>
      </c>
      <c r="C3312" s="64" t="s">
        <v>189</v>
      </c>
      <c r="D3312" s="62">
        <v>766</v>
      </c>
      <c r="E3312" s="66">
        <v>1153</v>
      </c>
      <c r="F3312" s="68">
        <v>7225000</v>
      </c>
      <c r="G3312" s="68">
        <v>6402000</v>
      </c>
      <c r="H3312" s="68">
        <v>1708000</v>
      </c>
      <c r="I3312" s="70"/>
    </row>
    <row r="3313" spans="1:9" ht="15" thickBot="1" x14ac:dyDescent="0.4">
      <c r="A3313" s="60">
        <v>8</v>
      </c>
      <c r="B3313" s="62">
        <v>2020</v>
      </c>
      <c r="C3313" s="64" t="s">
        <v>190</v>
      </c>
      <c r="D3313" s="66">
        <v>4517</v>
      </c>
      <c r="E3313" s="66">
        <v>9904</v>
      </c>
      <c r="F3313" s="68">
        <v>226764000</v>
      </c>
      <c r="G3313" s="68">
        <v>210591000</v>
      </c>
      <c r="H3313" s="68">
        <v>139383000</v>
      </c>
      <c r="I3313" s="70"/>
    </row>
    <row r="3314" spans="1:9" ht="15" thickBot="1" x14ac:dyDescent="0.4">
      <c r="A3314" s="60">
        <v>8</v>
      </c>
      <c r="B3314" s="62">
        <v>2020</v>
      </c>
      <c r="C3314" s="64" t="s">
        <v>191</v>
      </c>
      <c r="D3314" s="66">
        <v>3016</v>
      </c>
      <c r="E3314" s="66">
        <v>5710</v>
      </c>
      <c r="F3314" s="68">
        <v>61322000</v>
      </c>
      <c r="G3314" s="68">
        <v>54322000</v>
      </c>
      <c r="H3314" s="68">
        <v>35264000</v>
      </c>
      <c r="I3314" s="70"/>
    </row>
    <row r="3315" spans="1:9" ht="29" thickBot="1" x14ac:dyDescent="0.4">
      <c r="A3315" s="60">
        <v>8</v>
      </c>
      <c r="B3315" s="62">
        <v>2020</v>
      </c>
      <c r="C3315" s="64" t="s">
        <v>192</v>
      </c>
      <c r="D3315" s="66">
        <v>1085</v>
      </c>
      <c r="E3315" s="66">
        <v>1805</v>
      </c>
      <c r="F3315" s="68">
        <v>10479000</v>
      </c>
      <c r="G3315" s="68">
        <v>8932000</v>
      </c>
      <c r="H3315" s="68">
        <v>2926000</v>
      </c>
      <c r="I3315" s="70"/>
    </row>
    <row r="3316" spans="1:9" ht="15" thickBot="1" x14ac:dyDescent="0.4">
      <c r="A3316" s="60">
        <v>8</v>
      </c>
      <c r="B3316" s="62">
        <v>2020</v>
      </c>
      <c r="C3316" s="64" t="s">
        <v>96</v>
      </c>
      <c r="D3316" s="66">
        <v>8605</v>
      </c>
      <c r="E3316" s="66">
        <v>41667</v>
      </c>
      <c r="F3316" s="68">
        <v>1235648000</v>
      </c>
      <c r="G3316" s="68">
        <v>1004206000</v>
      </c>
      <c r="H3316" s="68">
        <v>509058000</v>
      </c>
      <c r="I3316" s="70"/>
    </row>
    <row r="3317" spans="1:9" ht="15" thickBot="1" x14ac:dyDescent="0.4">
      <c r="A3317" s="60">
        <v>8</v>
      </c>
      <c r="B3317" s="62">
        <v>2020</v>
      </c>
      <c r="C3317" s="64" t="s">
        <v>193</v>
      </c>
      <c r="D3317" s="66">
        <v>1861</v>
      </c>
      <c r="E3317" s="66">
        <v>3305</v>
      </c>
      <c r="F3317" s="68">
        <v>51613000</v>
      </c>
      <c r="G3317" s="68">
        <v>43352000</v>
      </c>
      <c r="H3317" s="68">
        <v>16301000</v>
      </c>
      <c r="I3317" s="70"/>
    </row>
    <row r="3318" spans="1:9" ht="15" thickBot="1" x14ac:dyDescent="0.4">
      <c r="A3318" s="61">
        <v>7</v>
      </c>
      <c r="B3318" s="63">
        <v>2020</v>
      </c>
      <c r="C3318" s="65" t="s">
        <v>144</v>
      </c>
      <c r="D3318" s="67">
        <v>47829</v>
      </c>
      <c r="E3318" s="67">
        <v>522239</v>
      </c>
      <c r="F3318" s="69">
        <v>24780293000</v>
      </c>
      <c r="G3318" s="69">
        <v>18878629000</v>
      </c>
      <c r="H3318" s="69">
        <v>9859976000</v>
      </c>
      <c r="I3318" s="70"/>
    </row>
    <row r="3319" spans="1:9" ht="15" thickBot="1" x14ac:dyDescent="0.4">
      <c r="A3319" s="60">
        <v>7</v>
      </c>
      <c r="B3319" s="62">
        <v>2020</v>
      </c>
      <c r="C3319" s="64" t="s">
        <v>83</v>
      </c>
      <c r="D3319" s="66">
        <v>10584</v>
      </c>
      <c r="E3319" s="66">
        <v>35164</v>
      </c>
      <c r="F3319" s="68">
        <v>2836081000</v>
      </c>
      <c r="G3319" s="68">
        <v>2093407000</v>
      </c>
      <c r="H3319" s="68">
        <v>896907000</v>
      </c>
      <c r="I3319" s="70"/>
    </row>
    <row r="3320" spans="1:9" ht="15" thickBot="1" x14ac:dyDescent="0.4">
      <c r="A3320" s="60">
        <v>7</v>
      </c>
      <c r="B3320" s="62">
        <v>2020</v>
      </c>
      <c r="C3320" s="64" t="s">
        <v>145</v>
      </c>
      <c r="D3320" s="66">
        <v>2395</v>
      </c>
      <c r="E3320" s="66">
        <v>3201</v>
      </c>
      <c r="F3320" s="68">
        <v>61459000</v>
      </c>
      <c r="G3320" s="68">
        <v>51463000</v>
      </c>
      <c r="H3320" s="68">
        <v>29895000</v>
      </c>
      <c r="I3320" s="70"/>
    </row>
    <row r="3321" spans="1:9" ht="15" thickBot="1" x14ac:dyDescent="0.4">
      <c r="A3321" s="60">
        <v>7</v>
      </c>
      <c r="B3321" s="62">
        <v>2020</v>
      </c>
      <c r="C3321" s="64" t="s">
        <v>84</v>
      </c>
      <c r="D3321" s="66">
        <v>11932</v>
      </c>
      <c r="E3321" s="66">
        <v>39314</v>
      </c>
      <c r="F3321" s="68">
        <v>2761906000</v>
      </c>
      <c r="G3321" s="68">
        <v>1980581000</v>
      </c>
      <c r="H3321" s="68">
        <v>1161315000</v>
      </c>
      <c r="I3321" s="70"/>
    </row>
    <row r="3322" spans="1:9" ht="15" thickBot="1" x14ac:dyDescent="0.4">
      <c r="A3322" s="60">
        <v>7</v>
      </c>
      <c r="B3322" s="62">
        <v>2020</v>
      </c>
      <c r="C3322" s="64" t="s">
        <v>146</v>
      </c>
      <c r="D3322" s="66">
        <v>2416</v>
      </c>
      <c r="E3322" s="66">
        <v>3109</v>
      </c>
      <c r="F3322" s="68">
        <v>50565000</v>
      </c>
      <c r="G3322" s="68">
        <v>46009000</v>
      </c>
      <c r="H3322" s="68">
        <v>30369000</v>
      </c>
      <c r="I3322" s="70"/>
    </row>
    <row r="3323" spans="1:9" ht="15" thickBot="1" x14ac:dyDescent="0.4">
      <c r="A3323" s="60">
        <v>7</v>
      </c>
      <c r="B3323" s="62">
        <v>2020</v>
      </c>
      <c r="C3323" s="64" t="s">
        <v>147</v>
      </c>
      <c r="D3323" s="62">
        <v>953</v>
      </c>
      <c r="E3323" s="66">
        <v>1661</v>
      </c>
      <c r="F3323" s="68">
        <v>11563000</v>
      </c>
      <c r="G3323" s="68">
        <v>10439000</v>
      </c>
      <c r="H3323" s="68">
        <v>4622000</v>
      </c>
      <c r="I3323" s="70"/>
    </row>
    <row r="3324" spans="1:9" ht="15" thickBot="1" x14ac:dyDescent="0.4">
      <c r="A3324" s="60">
        <v>7</v>
      </c>
      <c r="B3324" s="62">
        <v>2020</v>
      </c>
      <c r="C3324" s="64" t="s">
        <v>148</v>
      </c>
      <c r="D3324" s="62">
        <v>890</v>
      </c>
      <c r="E3324" s="66">
        <v>1245</v>
      </c>
      <c r="F3324" s="68">
        <v>5672000</v>
      </c>
      <c r="G3324" s="68">
        <v>4958000</v>
      </c>
      <c r="H3324" s="68">
        <v>2468000</v>
      </c>
      <c r="I3324" s="70"/>
    </row>
    <row r="3325" spans="1:9" ht="15" thickBot="1" x14ac:dyDescent="0.4">
      <c r="A3325" s="60">
        <v>7</v>
      </c>
      <c r="B3325" s="62">
        <v>2020</v>
      </c>
      <c r="C3325" s="64" t="s">
        <v>97</v>
      </c>
      <c r="D3325" s="66">
        <v>9912</v>
      </c>
      <c r="E3325" s="66">
        <v>30115</v>
      </c>
      <c r="F3325" s="68">
        <v>1347556000</v>
      </c>
      <c r="G3325" s="68">
        <v>1044266000</v>
      </c>
      <c r="H3325" s="68">
        <v>525035000</v>
      </c>
      <c r="I3325" s="70"/>
    </row>
    <row r="3326" spans="1:9" ht="29" thickBot="1" x14ac:dyDescent="0.4">
      <c r="A3326" s="60">
        <v>7</v>
      </c>
      <c r="B3326" s="62">
        <v>2020</v>
      </c>
      <c r="C3326" s="64" t="s">
        <v>98</v>
      </c>
      <c r="D3326" s="66">
        <v>5007</v>
      </c>
      <c r="E3326" s="66">
        <v>5912</v>
      </c>
      <c r="F3326" s="68">
        <v>270050000</v>
      </c>
      <c r="G3326" s="68">
        <v>212162000</v>
      </c>
      <c r="H3326" s="68">
        <v>131903000</v>
      </c>
      <c r="I3326" s="70"/>
    </row>
    <row r="3327" spans="1:9" ht="15" thickBot="1" x14ac:dyDescent="0.4">
      <c r="A3327" s="60">
        <v>7</v>
      </c>
      <c r="B3327" s="62">
        <v>2020</v>
      </c>
      <c r="C3327" s="64" t="s">
        <v>149</v>
      </c>
      <c r="D3327" s="66">
        <v>3241</v>
      </c>
      <c r="E3327" s="66">
        <v>5702</v>
      </c>
      <c r="F3327" s="68">
        <v>94367000</v>
      </c>
      <c r="G3327" s="68">
        <v>83745000</v>
      </c>
      <c r="H3327" s="68">
        <v>51319000</v>
      </c>
      <c r="I3327" s="70"/>
    </row>
    <row r="3328" spans="1:9" ht="15" thickBot="1" x14ac:dyDescent="0.4">
      <c r="A3328" s="60">
        <v>7</v>
      </c>
      <c r="B3328" s="62">
        <v>2020</v>
      </c>
      <c r="C3328" s="64" t="s">
        <v>150</v>
      </c>
      <c r="D3328" s="62">
        <v>818</v>
      </c>
      <c r="E3328" s="66">
        <v>1173</v>
      </c>
      <c r="F3328" s="68">
        <v>9162000</v>
      </c>
      <c r="G3328" s="68">
        <v>7992000</v>
      </c>
      <c r="H3328" s="68">
        <v>3416000</v>
      </c>
      <c r="I3328" s="70"/>
    </row>
    <row r="3329" spans="1:9" ht="29" thickBot="1" x14ac:dyDescent="0.4">
      <c r="A3329" s="60">
        <v>7</v>
      </c>
      <c r="B3329" s="62">
        <v>2020</v>
      </c>
      <c r="C3329" s="64" t="s">
        <v>151</v>
      </c>
      <c r="D3329" s="66">
        <v>2126</v>
      </c>
      <c r="E3329" s="66">
        <v>3656</v>
      </c>
      <c r="F3329" s="68">
        <v>34441000</v>
      </c>
      <c r="G3329" s="68">
        <v>26396000</v>
      </c>
      <c r="H3329" s="68">
        <v>14698000</v>
      </c>
      <c r="I3329" s="70"/>
    </row>
    <row r="3330" spans="1:9" ht="15" thickBot="1" x14ac:dyDescent="0.4">
      <c r="A3330" s="60">
        <v>7</v>
      </c>
      <c r="B3330" s="62">
        <v>2020</v>
      </c>
      <c r="C3330" s="64" t="s">
        <v>152</v>
      </c>
      <c r="D3330" s="66">
        <v>1212</v>
      </c>
      <c r="E3330" s="66">
        <v>2359</v>
      </c>
      <c r="F3330" s="68">
        <v>14441000</v>
      </c>
      <c r="G3330" s="68">
        <v>12579000</v>
      </c>
      <c r="H3330" s="68">
        <v>7823000</v>
      </c>
      <c r="I3330" s="70"/>
    </row>
    <row r="3331" spans="1:9" ht="15" thickBot="1" x14ac:dyDescent="0.4">
      <c r="A3331" s="60">
        <v>7</v>
      </c>
      <c r="B3331" s="62">
        <v>2020</v>
      </c>
      <c r="C3331" s="64" t="s">
        <v>153</v>
      </c>
      <c r="D3331" s="62">
        <v>873</v>
      </c>
      <c r="E3331" s="66">
        <v>1444</v>
      </c>
      <c r="F3331" s="68">
        <v>5891000</v>
      </c>
      <c r="G3331" s="68">
        <v>5193000</v>
      </c>
      <c r="H3331" s="68">
        <v>2201000</v>
      </c>
      <c r="I3331" s="70"/>
    </row>
    <row r="3332" spans="1:9" ht="15" thickBot="1" x14ac:dyDescent="0.4">
      <c r="A3332" s="60">
        <v>7</v>
      </c>
      <c r="B3332" s="62">
        <v>2020</v>
      </c>
      <c r="C3332" s="64" t="s">
        <v>154</v>
      </c>
      <c r="D3332" s="62">
        <v>766</v>
      </c>
      <c r="E3332" s="66">
        <v>1257</v>
      </c>
      <c r="F3332" s="68">
        <v>5115000</v>
      </c>
      <c r="G3332" s="68">
        <v>4231000</v>
      </c>
      <c r="H3332" s="68">
        <v>2544000</v>
      </c>
      <c r="I3332" s="70"/>
    </row>
    <row r="3333" spans="1:9" ht="15" thickBot="1" x14ac:dyDescent="0.4">
      <c r="A3333" s="60">
        <v>7</v>
      </c>
      <c r="B3333" s="62">
        <v>2020</v>
      </c>
      <c r="C3333" s="64" t="s">
        <v>155</v>
      </c>
      <c r="D3333" s="66">
        <v>1391</v>
      </c>
      <c r="E3333" s="66">
        <v>1971</v>
      </c>
      <c r="F3333" s="68">
        <v>10458000</v>
      </c>
      <c r="G3333" s="68">
        <v>9251000</v>
      </c>
      <c r="H3333" s="68">
        <v>6331000</v>
      </c>
      <c r="I3333" s="70"/>
    </row>
    <row r="3334" spans="1:9" ht="15" thickBot="1" x14ac:dyDescent="0.4">
      <c r="A3334" s="60">
        <v>7</v>
      </c>
      <c r="B3334" s="62">
        <v>2020</v>
      </c>
      <c r="C3334" s="64" t="s">
        <v>156</v>
      </c>
      <c r="D3334" s="66">
        <v>3001</v>
      </c>
      <c r="E3334" s="66">
        <v>6616</v>
      </c>
      <c r="F3334" s="68">
        <v>64090000</v>
      </c>
      <c r="G3334" s="68">
        <v>54665000</v>
      </c>
      <c r="H3334" s="68">
        <v>31143000</v>
      </c>
      <c r="I3334" s="70"/>
    </row>
    <row r="3335" spans="1:9" ht="15" thickBot="1" x14ac:dyDescent="0.4">
      <c r="A3335" s="60">
        <v>7</v>
      </c>
      <c r="B3335" s="62">
        <v>2020</v>
      </c>
      <c r="C3335" s="64" t="s">
        <v>86</v>
      </c>
      <c r="D3335" s="66">
        <v>14555</v>
      </c>
      <c r="E3335" s="66">
        <v>15958</v>
      </c>
      <c r="F3335" s="68">
        <v>4352556000</v>
      </c>
      <c r="G3335" s="68">
        <v>2526132000</v>
      </c>
      <c r="H3335" s="68">
        <v>1274362000</v>
      </c>
      <c r="I3335" s="70"/>
    </row>
    <row r="3336" spans="1:9" ht="15" thickBot="1" x14ac:dyDescent="0.4">
      <c r="A3336" s="60">
        <v>7</v>
      </c>
      <c r="B3336" s="62">
        <v>2020</v>
      </c>
      <c r="C3336" s="64" t="s">
        <v>157</v>
      </c>
      <c r="D3336" s="62">
        <v>737</v>
      </c>
      <c r="E3336" s="66">
        <v>1035</v>
      </c>
      <c r="F3336" s="68">
        <v>4828000</v>
      </c>
      <c r="G3336" s="68">
        <v>4088000</v>
      </c>
      <c r="H3336" s="68">
        <v>3016000</v>
      </c>
      <c r="I3336" s="70"/>
    </row>
    <row r="3337" spans="1:9" ht="15" thickBot="1" x14ac:dyDescent="0.4">
      <c r="A3337" s="60">
        <v>7</v>
      </c>
      <c r="B3337" s="62">
        <v>2020</v>
      </c>
      <c r="C3337" s="64" t="s">
        <v>87</v>
      </c>
      <c r="D3337" s="66">
        <v>8829</v>
      </c>
      <c r="E3337" s="66">
        <v>30931</v>
      </c>
      <c r="F3337" s="68">
        <v>1657023000</v>
      </c>
      <c r="G3337" s="68">
        <v>1334405000</v>
      </c>
      <c r="H3337" s="68">
        <v>626610000</v>
      </c>
      <c r="I3337" s="70"/>
    </row>
    <row r="3338" spans="1:9" ht="15" thickBot="1" x14ac:dyDescent="0.4">
      <c r="A3338" s="60">
        <v>7</v>
      </c>
      <c r="B3338" s="62">
        <v>2020</v>
      </c>
      <c r="C3338" s="64" t="s">
        <v>158</v>
      </c>
      <c r="D3338" s="66">
        <v>5423</v>
      </c>
      <c r="E3338" s="66">
        <v>16127</v>
      </c>
      <c r="F3338" s="68">
        <v>299628000</v>
      </c>
      <c r="G3338" s="68">
        <v>266551000</v>
      </c>
      <c r="H3338" s="68">
        <v>180446000</v>
      </c>
      <c r="I3338" s="70"/>
    </row>
    <row r="3339" spans="1:9" ht="15" thickBot="1" x14ac:dyDescent="0.4">
      <c r="A3339" s="60">
        <v>7</v>
      </c>
      <c r="B3339" s="62">
        <v>2020</v>
      </c>
      <c r="C3339" s="64" t="s">
        <v>88</v>
      </c>
      <c r="D3339" s="66">
        <v>11286</v>
      </c>
      <c r="E3339" s="66">
        <v>28896</v>
      </c>
      <c r="F3339" s="68">
        <v>2354913000</v>
      </c>
      <c r="G3339" s="68">
        <v>1929624000</v>
      </c>
      <c r="H3339" s="68">
        <v>1124517000</v>
      </c>
      <c r="I3339" s="70"/>
    </row>
    <row r="3340" spans="1:9" ht="15" thickBot="1" x14ac:dyDescent="0.4">
      <c r="A3340" s="60">
        <v>7</v>
      </c>
      <c r="B3340" s="62">
        <v>2020</v>
      </c>
      <c r="C3340" s="64" t="s">
        <v>159</v>
      </c>
      <c r="D3340" s="66">
        <v>2957</v>
      </c>
      <c r="E3340" s="66">
        <v>4794</v>
      </c>
      <c r="F3340" s="68">
        <v>44886000</v>
      </c>
      <c r="G3340" s="68">
        <v>40260000</v>
      </c>
      <c r="H3340" s="68">
        <v>24388000</v>
      </c>
      <c r="I3340" s="70"/>
    </row>
    <row r="3341" spans="1:9" ht="15" thickBot="1" x14ac:dyDescent="0.4">
      <c r="A3341" s="60">
        <v>7</v>
      </c>
      <c r="B3341" s="62">
        <v>2020</v>
      </c>
      <c r="C3341" s="64" t="s">
        <v>89</v>
      </c>
      <c r="D3341" s="66">
        <v>3380</v>
      </c>
      <c r="E3341" s="66">
        <v>6843</v>
      </c>
      <c r="F3341" s="68">
        <v>117386000</v>
      </c>
      <c r="G3341" s="68">
        <v>93691000</v>
      </c>
      <c r="H3341" s="68">
        <v>50368000</v>
      </c>
      <c r="I3341" s="70"/>
    </row>
    <row r="3342" spans="1:9" ht="15" thickBot="1" x14ac:dyDescent="0.4">
      <c r="A3342" s="60">
        <v>7</v>
      </c>
      <c r="B3342" s="62">
        <v>2020</v>
      </c>
      <c r="C3342" s="64" t="s">
        <v>90</v>
      </c>
      <c r="D3342" s="66">
        <v>5002</v>
      </c>
      <c r="E3342" s="66">
        <v>12227</v>
      </c>
      <c r="F3342" s="68">
        <v>313411000</v>
      </c>
      <c r="G3342" s="68">
        <v>275359000</v>
      </c>
      <c r="H3342" s="68">
        <v>130195000</v>
      </c>
      <c r="I3342" s="70"/>
    </row>
    <row r="3343" spans="1:9" ht="15" thickBot="1" x14ac:dyDescent="0.4">
      <c r="A3343" s="60">
        <v>7</v>
      </c>
      <c r="B3343" s="62">
        <v>2020</v>
      </c>
      <c r="C3343" s="64" t="s">
        <v>160</v>
      </c>
      <c r="D3343" s="66">
        <v>1566</v>
      </c>
      <c r="E3343" s="66">
        <v>2161</v>
      </c>
      <c r="F3343" s="68">
        <v>14397000</v>
      </c>
      <c r="G3343" s="68">
        <v>12549000</v>
      </c>
      <c r="H3343" s="68">
        <v>9852000</v>
      </c>
      <c r="I3343" s="70"/>
    </row>
    <row r="3344" spans="1:9" ht="15" thickBot="1" x14ac:dyDescent="0.4">
      <c r="A3344" s="60">
        <v>7</v>
      </c>
      <c r="B3344" s="62">
        <v>2020</v>
      </c>
      <c r="C3344" s="64" t="s">
        <v>161</v>
      </c>
      <c r="D3344" s="66">
        <v>3103</v>
      </c>
      <c r="E3344" s="66">
        <v>6887</v>
      </c>
      <c r="F3344" s="68">
        <v>90254000</v>
      </c>
      <c r="G3344" s="68">
        <v>80998000</v>
      </c>
      <c r="H3344" s="68">
        <v>58032000</v>
      </c>
      <c r="I3344" s="70"/>
    </row>
    <row r="3345" spans="1:9" ht="15" thickBot="1" x14ac:dyDescent="0.4">
      <c r="A3345" s="60">
        <v>7</v>
      </c>
      <c r="B3345" s="62">
        <v>2020</v>
      </c>
      <c r="C3345" s="64" t="s">
        <v>162</v>
      </c>
      <c r="D3345" s="66">
        <v>3193</v>
      </c>
      <c r="E3345" s="66">
        <v>5722</v>
      </c>
      <c r="F3345" s="68">
        <v>88083000</v>
      </c>
      <c r="G3345" s="68">
        <v>78821000</v>
      </c>
      <c r="H3345" s="68">
        <v>51280000</v>
      </c>
      <c r="I3345" s="70"/>
    </row>
    <row r="3346" spans="1:9" ht="15" thickBot="1" x14ac:dyDescent="0.4">
      <c r="A3346" s="60">
        <v>7</v>
      </c>
      <c r="B3346" s="62">
        <v>2020</v>
      </c>
      <c r="C3346" s="64" t="s">
        <v>163</v>
      </c>
      <c r="D3346" s="62">
        <v>747</v>
      </c>
      <c r="E3346" s="62">
        <v>846</v>
      </c>
      <c r="F3346" s="68">
        <v>6042000</v>
      </c>
      <c r="G3346" s="68">
        <v>5670000</v>
      </c>
      <c r="H3346" s="68">
        <v>4308000</v>
      </c>
      <c r="I3346" s="70"/>
    </row>
    <row r="3347" spans="1:9" ht="15" thickBot="1" x14ac:dyDescent="0.4">
      <c r="A3347" s="60">
        <v>7</v>
      </c>
      <c r="B3347" s="62">
        <v>2020</v>
      </c>
      <c r="C3347" s="64" t="s">
        <v>164</v>
      </c>
      <c r="D3347" s="66">
        <v>1533</v>
      </c>
      <c r="E3347" s="66">
        <v>2351</v>
      </c>
      <c r="F3347" s="68">
        <v>15276000</v>
      </c>
      <c r="G3347" s="68">
        <v>13380000</v>
      </c>
      <c r="H3347" s="68">
        <v>6734000</v>
      </c>
      <c r="I3347" s="70"/>
    </row>
    <row r="3348" spans="1:9" ht="15" thickBot="1" x14ac:dyDescent="0.4">
      <c r="A3348" s="60">
        <v>7</v>
      </c>
      <c r="B3348" s="62">
        <v>2020</v>
      </c>
      <c r="C3348" s="64" t="s">
        <v>165</v>
      </c>
      <c r="D3348" s="62">
        <v>663</v>
      </c>
      <c r="E3348" s="62">
        <v>867</v>
      </c>
      <c r="F3348" s="68">
        <v>4857000</v>
      </c>
      <c r="G3348" s="68">
        <v>4398000</v>
      </c>
      <c r="H3348" s="68">
        <v>2092000</v>
      </c>
      <c r="I3348" s="70"/>
    </row>
    <row r="3349" spans="1:9" ht="15" thickBot="1" x14ac:dyDescent="0.4">
      <c r="A3349" s="60">
        <v>7</v>
      </c>
      <c r="B3349" s="62">
        <v>2020</v>
      </c>
      <c r="C3349" s="64" t="s">
        <v>91</v>
      </c>
      <c r="D3349" s="66">
        <v>11336</v>
      </c>
      <c r="E3349" s="66">
        <v>39275</v>
      </c>
      <c r="F3349" s="68">
        <v>2130964000</v>
      </c>
      <c r="G3349" s="68">
        <v>1821836000</v>
      </c>
      <c r="H3349" s="68">
        <v>887435000</v>
      </c>
      <c r="I3349" s="70"/>
    </row>
    <row r="3350" spans="1:9" ht="15" thickBot="1" x14ac:dyDescent="0.4">
      <c r="A3350" s="60">
        <v>7</v>
      </c>
      <c r="B3350" s="62">
        <v>2020</v>
      </c>
      <c r="C3350" s="64" t="s">
        <v>166</v>
      </c>
      <c r="D3350" s="62">
        <v>585</v>
      </c>
      <c r="E3350" s="62">
        <v>850</v>
      </c>
      <c r="F3350" s="68">
        <v>5441000</v>
      </c>
      <c r="G3350" s="68">
        <v>4244000</v>
      </c>
      <c r="H3350" s="68">
        <v>1329000</v>
      </c>
      <c r="I3350" s="70"/>
    </row>
    <row r="3351" spans="1:9" ht="29" thickBot="1" x14ac:dyDescent="0.4">
      <c r="A3351" s="60">
        <v>7</v>
      </c>
      <c r="B3351" s="62">
        <v>2020</v>
      </c>
      <c r="C3351" s="64" t="s">
        <v>167</v>
      </c>
      <c r="D3351" s="66">
        <v>1593</v>
      </c>
      <c r="E3351" s="66">
        <v>2836</v>
      </c>
      <c r="F3351" s="68">
        <v>46887000</v>
      </c>
      <c r="G3351" s="68">
        <v>41429000</v>
      </c>
      <c r="H3351" s="68">
        <v>12866000</v>
      </c>
      <c r="I3351" s="70"/>
    </row>
    <row r="3352" spans="1:9" ht="15" thickBot="1" x14ac:dyDescent="0.4">
      <c r="A3352" s="60">
        <v>7</v>
      </c>
      <c r="B3352" s="62">
        <v>2020</v>
      </c>
      <c r="C3352" s="64" t="s">
        <v>92</v>
      </c>
      <c r="D3352" s="66">
        <v>4844</v>
      </c>
      <c r="E3352" s="66">
        <v>8034</v>
      </c>
      <c r="F3352" s="68">
        <v>237057000</v>
      </c>
      <c r="G3352" s="68">
        <v>200617000</v>
      </c>
      <c r="H3352" s="68">
        <v>119586000</v>
      </c>
      <c r="I3352" s="70"/>
    </row>
    <row r="3353" spans="1:9" ht="15" thickBot="1" x14ac:dyDescent="0.4">
      <c r="A3353" s="60">
        <v>7</v>
      </c>
      <c r="B3353" s="62">
        <v>2020</v>
      </c>
      <c r="C3353" s="64" t="s">
        <v>168</v>
      </c>
      <c r="D3353" s="66">
        <v>1714</v>
      </c>
      <c r="E3353" s="66">
        <v>2171</v>
      </c>
      <c r="F3353" s="68">
        <v>20525000</v>
      </c>
      <c r="G3353" s="68">
        <v>18456000</v>
      </c>
      <c r="H3353" s="68">
        <v>11582000</v>
      </c>
      <c r="I3353" s="70"/>
    </row>
    <row r="3354" spans="1:9" ht="15" thickBot="1" x14ac:dyDescent="0.4">
      <c r="A3354" s="60">
        <v>7</v>
      </c>
      <c r="B3354" s="62">
        <v>2020</v>
      </c>
      <c r="C3354" s="64" t="s">
        <v>93</v>
      </c>
      <c r="D3354" s="66">
        <v>9853</v>
      </c>
      <c r="E3354" s="66">
        <v>28516</v>
      </c>
      <c r="F3354" s="68">
        <v>1412379000</v>
      </c>
      <c r="G3354" s="68">
        <v>1131147000</v>
      </c>
      <c r="H3354" s="68">
        <v>633383000</v>
      </c>
      <c r="I3354" s="70"/>
    </row>
    <row r="3355" spans="1:9" ht="29" thickBot="1" x14ac:dyDescent="0.4">
      <c r="A3355" s="60">
        <v>7</v>
      </c>
      <c r="B3355" s="62">
        <v>2020</v>
      </c>
      <c r="C3355" s="64" t="s">
        <v>169</v>
      </c>
      <c r="D3355" s="66">
        <v>2078</v>
      </c>
      <c r="E3355" s="66">
        <v>3437</v>
      </c>
      <c r="F3355" s="68">
        <v>45209000</v>
      </c>
      <c r="G3355" s="68">
        <v>41416000</v>
      </c>
      <c r="H3355" s="68">
        <v>19384000</v>
      </c>
      <c r="I3355" s="70"/>
    </row>
    <row r="3356" spans="1:9" ht="15" thickBot="1" x14ac:dyDescent="0.4">
      <c r="A3356" s="60">
        <v>7</v>
      </c>
      <c r="B3356" s="62">
        <v>2020</v>
      </c>
      <c r="C3356" s="64" t="s">
        <v>170</v>
      </c>
      <c r="D3356" s="66">
        <v>1368</v>
      </c>
      <c r="E3356" s="66">
        <v>2219</v>
      </c>
      <c r="F3356" s="68">
        <v>23835000</v>
      </c>
      <c r="G3356" s="68">
        <v>21744000</v>
      </c>
      <c r="H3356" s="68">
        <v>9884000</v>
      </c>
      <c r="I3356" s="70"/>
    </row>
    <row r="3357" spans="1:9" ht="15" thickBot="1" x14ac:dyDescent="0.4">
      <c r="A3357" s="60">
        <v>7</v>
      </c>
      <c r="B3357" s="62">
        <v>2020</v>
      </c>
      <c r="C3357" s="64" t="s">
        <v>171</v>
      </c>
      <c r="D3357" s="66">
        <v>2555</v>
      </c>
      <c r="E3357" s="66">
        <v>4158</v>
      </c>
      <c r="F3357" s="68">
        <v>73092000</v>
      </c>
      <c r="G3357" s="68">
        <v>63792000</v>
      </c>
      <c r="H3357" s="68">
        <v>28258000</v>
      </c>
      <c r="I3357" s="70"/>
    </row>
    <row r="3358" spans="1:9" ht="15" thickBot="1" x14ac:dyDescent="0.4">
      <c r="A3358" s="60">
        <v>7</v>
      </c>
      <c r="B3358" s="62">
        <v>2020</v>
      </c>
      <c r="C3358" s="64" t="s">
        <v>94</v>
      </c>
      <c r="D3358" s="66">
        <v>6324</v>
      </c>
      <c r="E3358" s="66">
        <v>13712</v>
      </c>
      <c r="F3358" s="68">
        <v>639350000</v>
      </c>
      <c r="G3358" s="68">
        <v>557559000</v>
      </c>
      <c r="H3358" s="68">
        <v>254808000</v>
      </c>
      <c r="I3358" s="70"/>
    </row>
    <row r="3359" spans="1:9" ht="15" thickBot="1" x14ac:dyDescent="0.4">
      <c r="A3359" s="60">
        <v>7</v>
      </c>
      <c r="B3359" s="62">
        <v>2020</v>
      </c>
      <c r="C3359" s="64" t="s">
        <v>172</v>
      </c>
      <c r="D3359" s="62">
        <v>754</v>
      </c>
      <c r="E3359" s="62">
        <v>896</v>
      </c>
      <c r="F3359" s="68">
        <v>6598000</v>
      </c>
      <c r="G3359" s="68">
        <v>6051000</v>
      </c>
      <c r="H3359" s="68">
        <v>4769000</v>
      </c>
      <c r="I3359" s="70"/>
    </row>
    <row r="3360" spans="1:9" ht="15" thickBot="1" x14ac:dyDescent="0.4">
      <c r="A3360" s="60">
        <v>7</v>
      </c>
      <c r="B3360" s="62">
        <v>2020</v>
      </c>
      <c r="C3360" s="64" t="s">
        <v>173</v>
      </c>
      <c r="D3360" s="66">
        <v>2084</v>
      </c>
      <c r="E3360" s="66">
        <v>2839</v>
      </c>
      <c r="F3360" s="68">
        <v>46582000</v>
      </c>
      <c r="G3360" s="68">
        <v>39806000</v>
      </c>
      <c r="H3360" s="68">
        <v>21720000</v>
      </c>
      <c r="I3360" s="70"/>
    </row>
    <row r="3361" spans="1:9" ht="29" thickBot="1" x14ac:dyDescent="0.4">
      <c r="A3361" s="60">
        <v>7</v>
      </c>
      <c r="B3361" s="62">
        <v>2020</v>
      </c>
      <c r="C3361" s="64" t="s">
        <v>174</v>
      </c>
      <c r="D3361" s="66">
        <v>2861</v>
      </c>
      <c r="E3361" s="66">
        <v>5197</v>
      </c>
      <c r="F3361" s="68">
        <v>77161000</v>
      </c>
      <c r="G3361" s="68">
        <v>69282000</v>
      </c>
      <c r="H3361" s="68">
        <v>37638000</v>
      </c>
      <c r="I3361" s="70"/>
    </row>
    <row r="3362" spans="1:9" ht="15" thickBot="1" x14ac:dyDescent="0.4">
      <c r="A3362" s="60">
        <v>7</v>
      </c>
      <c r="B3362" s="62">
        <v>2020</v>
      </c>
      <c r="C3362" s="64" t="s">
        <v>175</v>
      </c>
      <c r="D3362" s="66">
        <v>3772</v>
      </c>
      <c r="E3362" s="66">
        <v>6089</v>
      </c>
      <c r="F3362" s="68">
        <v>145102000</v>
      </c>
      <c r="G3362" s="68">
        <v>123626000</v>
      </c>
      <c r="H3362" s="68">
        <v>69397000</v>
      </c>
      <c r="I3362" s="70"/>
    </row>
    <row r="3363" spans="1:9" ht="15" thickBot="1" x14ac:dyDescent="0.4">
      <c r="A3363" s="60">
        <v>7</v>
      </c>
      <c r="B3363" s="62">
        <v>2020</v>
      </c>
      <c r="C3363" s="64" t="s">
        <v>176</v>
      </c>
      <c r="D3363" s="66">
        <v>2978</v>
      </c>
      <c r="E3363" s="66">
        <v>5827</v>
      </c>
      <c r="F3363" s="68">
        <v>107714000</v>
      </c>
      <c r="G3363" s="68">
        <v>93261000</v>
      </c>
      <c r="H3363" s="68">
        <v>39370000</v>
      </c>
      <c r="I3363" s="70"/>
    </row>
    <row r="3364" spans="1:9" ht="15" thickBot="1" x14ac:dyDescent="0.4">
      <c r="A3364" s="60">
        <v>7</v>
      </c>
      <c r="B3364" s="62">
        <v>2020</v>
      </c>
      <c r="C3364" s="64" t="s">
        <v>177</v>
      </c>
      <c r="D3364" s="66">
        <v>2114</v>
      </c>
      <c r="E3364" s="66">
        <v>4263</v>
      </c>
      <c r="F3364" s="68">
        <v>60537000</v>
      </c>
      <c r="G3364" s="68">
        <v>47946000</v>
      </c>
      <c r="H3364" s="68">
        <v>18176000</v>
      </c>
      <c r="I3364" s="70"/>
    </row>
    <row r="3365" spans="1:9" ht="15" thickBot="1" x14ac:dyDescent="0.4">
      <c r="A3365" s="60">
        <v>7</v>
      </c>
      <c r="B3365" s="62">
        <v>2020</v>
      </c>
      <c r="C3365" s="64" t="s">
        <v>178</v>
      </c>
      <c r="D3365" s="66">
        <v>1762</v>
      </c>
      <c r="E3365" s="66">
        <v>2561</v>
      </c>
      <c r="F3365" s="68">
        <v>21478000</v>
      </c>
      <c r="G3365" s="68">
        <v>19863000</v>
      </c>
      <c r="H3365" s="68">
        <v>14913000</v>
      </c>
      <c r="I3365" s="70"/>
    </row>
    <row r="3366" spans="1:9" ht="15" thickBot="1" x14ac:dyDescent="0.4">
      <c r="A3366" s="60">
        <v>7</v>
      </c>
      <c r="B3366" s="62">
        <v>2020</v>
      </c>
      <c r="C3366" s="64" t="s">
        <v>179</v>
      </c>
      <c r="D3366" s="66">
        <v>2522</v>
      </c>
      <c r="E3366" s="66">
        <v>5156</v>
      </c>
      <c r="F3366" s="68">
        <v>39477000</v>
      </c>
      <c r="G3366" s="68">
        <v>31943000</v>
      </c>
      <c r="H3366" s="68">
        <v>18757000</v>
      </c>
      <c r="I3366" s="70"/>
    </row>
    <row r="3367" spans="1:9" ht="15" thickBot="1" x14ac:dyDescent="0.4">
      <c r="A3367" s="60">
        <v>7</v>
      </c>
      <c r="B3367" s="62">
        <v>2020</v>
      </c>
      <c r="C3367" s="64" t="s">
        <v>180</v>
      </c>
      <c r="D3367" s="66">
        <v>1199</v>
      </c>
      <c r="E3367" s="66">
        <v>1836</v>
      </c>
      <c r="F3367" s="68">
        <v>19780000</v>
      </c>
      <c r="G3367" s="68">
        <v>16788000</v>
      </c>
      <c r="H3367" s="68">
        <v>4524000</v>
      </c>
      <c r="I3367" s="70"/>
    </row>
    <row r="3368" spans="1:9" ht="15" thickBot="1" x14ac:dyDescent="0.4">
      <c r="A3368" s="60">
        <v>7</v>
      </c>
      <c r="B3368" s="62">
        <v>2020</v>
      </c>
      <c r="C3368" s="64" t="s">
        <v>181</v>
      </c>
      <c r="D3368" s="66">
        <v>3923</v>
      </c>
      <c r="E3368" s="66">
        <v>7283</v>
      </c>
      <c r="F3368" s="68">
        <v>195238000</v>
      </c>
      <c r="G3368" s="68">
        <v>183118000</v>
      </c>
      <c r="H3368" s="68">
        <v>123801000</v>
      </c>
      <c r="I3368" s="70"/>
    </row>
    <row r="3369" spans="1:9" ht="15" thickBot="1" x14ac:dyDescent="0.4">
      <c r="A3369" s="60">
        <v>7</v>
      </c>
      <c r="B3369" s="62">
        <v>2020</v>
      </c>
      <c r="C3369" s="64" t="s">
        <v>182</v>
      </c>
      <c r="D3369" s="66">
        <v>1856</v>
      </c>
      <c r="E3369" s="66">
        <v>2927</v>
      </c>
      <c r="F3369" s="68">
        <v>38606000</v>
      </c>
      <c r="G3369" s="68">
        <v>33110000</v>
      </c>
      <c r="H3369" s="68">
        <v>14510000</v>
      </c>
      <c r="I3369" s="70"/>
    </row>
    <row r="3370" spans="1:9" ht="15" thickBot="1" x14ac:dyDescent="0.4">
      <c r="A3370" s="60">
        <v>7</v>
      </c>
      <c r="B3370" s="62">
        <v>2020</v>
      </c>
      <c r="C3370" s="64" t="s">
        <v>95</v>
      </c>
      <c r="D3370" s="66">
        <v>5971</v>
      </c>
      <c r="E3370" s="66">
        <v>10293</v>
      </c>
      <c r="F3370" s="68">
        <v>585753000</v>
      </c>
      <c r="G3370" s="68">
        <v>443718000</v>
      </c>
      <c r="H3370" s="68">
        <v>231287000</v>
      </c>
      <c r="I3370" s="70"/>
    </row>
    <row r="3371" spans="1:9" ht="29" thickBot="1" x14ac:dyDescent="0.4">
      <c r="A3371" s="60">
        <v>7</v>
      </c>
      <c r="B3371" s="62">
        <v>2020</v>
      </c>
      <c r="C3371" s="64" t="s">
        <v>183</v>
      </c>
      <c r="D3371" s="66">
        <v>1628</v>
      </c>
      <c r="E3371" s="66">
        <v>2335</v>
      </c>
      <c r="F3371" s="68">
        <v>28473000</v>
      </c>
      <c r="G3371" s="68">
        <v>17445000</v>
      </c>
      <c r="H3371" s="68">
        <v>8607000</v>
      </c>
      <c r="I3371" s="70"/>
    </row>
    <row r="3372" spans="1:9" ht="29" thickBot="1" x14ac:dyDescent="0.4">
      <c r="A3372" s="60">
        <v>7</v>
      </c>
      <c r="B3372" s="62">
        <v>2020</v>
      </c>
      <c r="C3372" s="64" t="s">
        <v>184</v>
      </c>
      <c r="D3372" s="66">
        <v>2017</v>
      </c>
      <c r="E3372" s="66">
        <v>3702</v>
      </c>
      <c r="F3372" s="68">
        <v>38713000</v>
      </c>
      <c r="G3372" s="68">
        <v>33369000</v>
      </c>
      <c r="H3372" s="68">
        <v>18488000</v>
      </c>
      <c r="I3372" s="70"/>
    </row>
    <row r="3373" spans="1:9" ht="15" thickBot="1" x14ac:dyDescent="0.4">
      <c r="A3373" s="60">
        <v>7</v>
      </c>
      <c r="B3373" s="62">
        <v>2020</v>
      </c>
      <c r="C3373" s="64" t="s">
        <v>185</v>
      </c>
      <c r="D3373" s="66">
        <v>3892</v>
      </c>
      <c r="E3373" s="66">
        <v>6699</v>
      </c>
      <c r="F3373" s="68">
        <v>127561000</v>
      </c>
      <c r="G3373" s="68">
        <v>111546000</v>
      </c>
      <c r="H3373" s="68">
        <v>74572000</v>
      </c>
      <c r="I3373" s="70"/>
    </row>
    <row r="3374" spans="1:9" ht="15" thickBot="1" x14ac:dyDescent="0.4">
      <c r="A3374" s="60">
        <v>7</v>
      </c>
      <c r="B3374" s="62">
        <v>2020</v>
      </c>
      <c r="C3374" s="64" t="s">
        <v>186</v>
      </c>
      <c r="D3374" s="66">
        <v>1290</v>
      </c>
      <c r="E3374" s="66">
        <v>2138</v>
      </c>
      <c r="F3374" s="68">
        <v>12932000</v>
      </c>
      <c r="G3374" s="68">
        <v>12091000</v>
      </c>
      <c r="H3374" s="68">
        <v>4556000</v>
      </c>
      <c r="I3374" s="70"/>
    </row>
    <row r="3375" spans="1:9" ht="15" thickBot="1" x14ac:dyDescent="0.4">
      <c r="A3375" s="60">
        <v>7</v>
      </c>
      <c r="B3375" s="62">
        <v>2020</v>
      </c>
      <c r="C3375" s="64" t="s">
        <v>187</v>
      </c>
      <c r="D3375" s="62">
        <v>617</v>
      </c>
      <c r="E3375" s="62">
        <v>670</v>
      </c>
      <c r="F3375" s="68">
        <v>6112000</v>
      </c>
      <c r="G3375" s="68">
        <v>5644000</v>
      </c>
      <c r="H3375" s="68">
        <v>4613000</v>
      </c>
      <c r="I3375" s="70"/>
    </row>
    <row r="3376" spans="1:9" ht="29" thickBot="1" x14ac:dyDescent="0.4">
      <c r="A3376" s="60">
        <v>7</v>
      </c>
      <c r="B3376" s="62">
        <v>2020</v>
      </c>
      <c r="C3376" s="64" t="s">
        <v>188</v>
      </c>
      <c r="D3376" s="66">
        <v>2472</v>
      </c>
      <c r="E3376" s="66">
        <v>4511</v>
      </c>
      <c r="F3376" s="68">
        <v>57449000</v>
      </c>
      <c r="G3376" s="68">
        <v>52648000</v>
      </c>
      <c r="H3376" s="68">
        <v>38562000</v>
      </c>
      <c r="I3376" s="70"/>
    </row>
    <row r="3377" spans="1:9" ht="15" thickBot="1" x14ac:dyDescent="0.4">
      <c r="A3377" s="60">
        <v>7</v>
      </c>
      <c r="B3377" s="62">
        <v>2020</v>
      </c>
      <c r="C3377" s="64" t="s">
        <v>189</v>
      </c>
      <c r="D3377" s="62">
        <v>768</v>
      </c>
      <c r="E3377" s="66">
        <v>1149</v>
      </c>
      <c r="F3377" s="68">
        <v>6245000</v>
      </c>
      <c r="G3377" s="68">
        <v>5617000</v>
      </c>
      <c r="H3377" s="68">
        <v>1780000</v>
      </c>
      <c r="I3377" s="70"/>
    </row>
    <row r="3378" spans="1:9" ht="15" thickBot="1" x14ac:dyDescent="0.4">
      <c r="A3378" s="60">
        <v>7</v>
      </c>
      <c r="B3378" s="62">
        <v>2020</v>
      </c>
      <c r="C3378" s="64" t="s">
        <v>190</v>
      </c>
      <c r="D3378" s="66">
        <v>4439</v>
      </c>
      <c r="E3378" s="66">
        <v>9702</v>
      </c>
      <c r="F3378" s="68">
        <v>240128000</v>
      </c>
      <c r="G3378" s="68">
        <v>215010000</v>
      </c>
      <c r="H3378" s="68">
        <v>142631000</v>
      </c>
      <c r="I3378" s="70"/>
    </row>
    <row r="3379" spans="1:9" ht="15" thickBot="1" x14ac:dyDescent="0.4">
      <c r="A3379" s="60">
        <v>7</v>
      </c>
      <c r="B3379" s="62">
        <v>2020</v>
      </c>
      <c r="C3379" s="64" t="s">
        <v>191</v>
      </c>
      <c r="D3379" s="66">
        <v>2895</v>
      </c>
      <c r="E3379" s="66">
        <v>5523</v>
      </c>
      <c r="F3379" s="68">
        <v>62378000</v>
      </c>
      <c r="G3379" s="68">
        <v>54884000</v>
      </c>
      <c r="H3379" s="68">
        <v>36030000</v>
      </c>
      <c r="I3379" s="70"/>
    </row>
    <row r="3380" spans="1:9" ht="29" thickBot="1" x14ac:dyDescent="0.4">
      <c r="A3380" s="60">
        <v>7</v>
      </c>
      <c r="B3380" s="62">
        <v>2020</v>
      </c>
      <c r="C3380" s="64" t="s">
        <v>192</v>
      </c>
      <c r="D3380" s="66">
        <v>1112</v>
      </c>
      <c r="E3380" s="66">
        <v>1787</v>
      </c>
      <c r="F3380" s="68">
        <v>10765000</v>
      </c>
      <c r="G3380" s="68">
        <v>9872000</v>
      </c>
      <c r="H3380" s="68">
        <v>3571000</v>
      </c>
      <c r="I3380" s="70"/>
    </row>
    <row r="3381" spans="1:9" ht="15" thickBot="1" x14ac:dyDescent="0.4">
      <c r="A3381" s="60">
        <v>7</v>
      </c>
      <c r="B3381" s="62">
        <v>2020</v>
      </c>
      <c r="C3381" s="64" t="s">
        <v>96</v>
      </c>
      <c r="D3381" s="66">
        <v>8508</v>
      </c>
      <c r="E3381" s="66">
        <v>40866</v>
      </c>
      <c r="F3381" s="68">
        <v>1202877000</v>
      </c>
      <c r="G3381" s="68">
        <v>983704000</v>
      </c>
      <c r="H3381" s="68">
        <v>485548000</v>
      </c>
      <c r="I3381" s="70"/>
    </row>
    <row r="3382" spans="1:9" ht="15" thickBot="1" x14ac:dyDescent="0.4">
      <c r="A3382" s="60">
        <v>7</v>
      </c>
      <c r="B3382" s="62">
        <v>2020</v>
      </c>
      <c r="C3382" s="64" t="s">
        <v>193</v>
      </c>
      <c r="D3382" s="66">
        <v>1821</v>
      </c>
      <c r="E3382" s="66">
        <v>3238</v>
      </c>
      <c r="F3382" s="68">
        <v>61537000</v>
      </c>
      <c r="G3382" s="68">
        <v>52789000</v>
      </c>
      <c r="H3382" s="68">
        <v>15450000</v>
      </c>
      <c r="I3382" s="70"/>
    </row>
    <row r="3383" spans="1:9" ht="15" thickBot="1" x14ac:dyDescent="0.4">
      <c r="A3383" s="61">
        <v>6</v>
      </c>
      <c r="B3383" s="63">
        <v>2020</v>
      </c>
      <c r="C3383" s="65" t="s">
        <v>144</v>
      </c>
      <c r="D3383" s="67">
        <v>72548</v>
      </c>
      <c r="E3383" s="67">
        <v>568059</v>
      </c>
      <c r="F3383" s="69">
        <v>27555820000</v>
      </c>
      <c r="G3383" s="69">
        <v>20483592000</v>
      </c>
      <c r="H3383" s="69">
        <v>9839825000</v>
      </c>
      <c r="I3383" s="70"/>
    </row>
    <row r="3384" spans="1:9" ht="15" thickBot="1" x14ac:dyDescent="0.4">
      <c r="A3384" s="60">
        <v>6</v>
      </c>
      <c r="B3384" s="62">
        <v>2020</v>
      </c>
      <c r="C3384" s="64" t="s">
        <v>83</v>
      </c>
      <c r="D3384" s="70"/>
      <c r="E3384" s="66">
        <v>38476</v>
      </c>
      <c r="F3384" s="68">
        <v>3271333000</v>
      </c>
      <c r="G3384" s="68">
        <v>2322093000</v>
      </c>
      <c r="H3384" s="68">
        <v>963138000</v>
      </c>
      <c r="I3384" s="70"/>
    </row>
    <row r="3385" spans="1:9" ht="15" thickBot="1" x14ac:dyDescent="0.4">
      <c r="A3385" s="60">
        <v>6</v>
      </c>
      <c r="B3385" s="62">
        <v>2020</v>
      </c>
      <c r="C3385" s="64" t="s">
        <v>145</v>
      </c>
      <c r="D3385" s="70"/>
      <c r="E3385" s="66">
        <v>3345</v>
      </c>
      <c r="F3385" s="68">
        <v>60863000</v>
      </c>
      <c r="G3385" s="68">
        <v>50342000</v>
      </c>
      <c r="H3385" s="68">
        <v>27359000</v>
      </c>
      <c r="I3385" s="70"/>
    </row>
    <row r="3386" spans="1:9" ht="15" thickBot="1" x14ac:dyDescent="0.4">
      <c r="A3386" s="60">
        <v>6</v>
      </c>
      <c r="B3386" s="62">
        <v>2020</v>
      </c>
      <c r="C3386" s="64" t="s">
        <v>84</v>
      </c>
      <c r="D3386" s="70"/>
      <c r="E3386" s="66">
        <v>43654</v>
      </c>
      <c r="F3386" s="68">
        <v>2932970000</v>
      </c>
      <c r="G3386" s="68">
        <v>2213745000</v>
      </c>
      <c r="H3386" s="68">
        <v>1196719000</v>
      </c>
      <c r="I3386" s="70"/>
    </row>
    <row r="3387" spans="1:9" ht="15" thickBot="1" x14ac:dyDescent="0.4">
      <c r="A3387" s="60">
        <v>6</v>
      </c>
      <c r="B3387" s="62">
        <v>2020</v>
      </c>
      <c r="C3387" s="64" t="s">
        <v>146</v>
      </c>
      <c r="D3387" s="70"/>
      <c r="E3387" s="66">
        <v>3281</v>
      </c>
      <c r="F3387" s="68">
        <v>48374000</v>
      </c>
      <c r="G3387" s="68">
        <v>43725000</v>
      </c>
      <c r="H3387" s="68">
        <v>27655000</v>
      </c>
      <c r="I3387" s="70"/>
    </row>
    <row r="3388" spans="1:9" ht="15" thickBot="1" x14ac:dyDescent="0.4">
      <c r="A3388" s="60">
        <v>6</v>
      </c>
      <c r="B3388" s="62">
        <v>2020</v>
      </c>
      <c r="C3388" s="64" t="s">
        <v>147</v>
      </c>
      <c r="D3388" s="70"/>
      <c r="E3388" s="66">
        <v>1753</v>
      </c>
      <c r="F3388" s="68">
        <v>15804000</v>
      </c>
      <c r="G3388" s="68">
        <v>14595000</v>
      </c>
      <c r="H3388" s="68">
        <v>6778000</v>
      </c>
      <c r="I3388" s="70"/>
    </row>
    <row r="3389" spans="1:9" ht="15" thickBot="1" x14ac:dyDescent="0.4">
      <c r="A3389" s="60">
        <v>6</v>
      </c>
      <c r="B3389" s="62">
        <v>2020</v>
      </c>
      <c r="C3389" s="64" t="s">
        <v>148</v>
      </c>
      <c r="D3389" s="70"/>
      <c r="E3389" s="66">
        <v>1251</v>
      </c>
      <c r="F3389" s="68">
        <v>6242000</v>
      </c>
      <c r="G3389" s="68">
        <v>5515000</v>
      </c>
      <c r="H3389" s="68">
        <v>2522000</v>
      </c>
      <c r="I3389" s="70"/>
    </row>
    <row r="3390" spans="1:9" ht="15" thickBot="1" x14ac:dyDescent="0.4">
      <c r="A3390" s="60">
        <v>6</v>
      </c>
      <c r="B3390" s="62">
        <v>2020</v>
      </c>
      <c r="C3390" s="64" t="s">
        <v>97</v>
      </c>
      <c r="D3390" s="70"/>
      <c r="E3390" s="66">
        <v>33827</v>
      </c>
      <c r="F3390" s="68">
        <v>1785792000</v>
      </c>
      <c r="G3390" s="68">
        <v>1413842000</v>
      </c>
      <c r="H3390" s="68">
        <v>547067000</v>
      </c>
      <c r="I3390" s="70"/>
    </row>
    <row r="3391" spans="1:9" ht="29" thickBot="1" x14ac:dyDescent="0.4">
      <c r="A3391" s="60">
        <v>6</v>
      </c>
      <c r="B3391" s="62">
        <v>2020</v>
      </c>
      <c r="C3391" s="64" t="s">
        <v>98</v>
      </c>
      <c r="D3391" s="70"/>
      <c r="E3391" s="66">
        <v>6594</v>
      </c>
      <c r="F3391" s="68">
        <v>324956000</v>
      </c>
      <c r="G3391" s="68">
        <v>260660000</v>
      </c>
      <c r="H3391" s="68">
        <v>158002000</v>
      </c>
      <c r="I3391" s="70"/>
    </row>
    <row r="3392" spans="1:9" ht="15" thickBot="1" x14ac:dyDescent="0.4">
      <c r="A3392" s="60">
        <v>6</v>
      </c>
      <c r="B3392" s="62">
        <v>2020</v>
      </c>
      <c r="C3392" s="64" t="s">
        <v>149</v>
      </c>
      <c r="D3392" s="70"/>
      <c r="E3392" s="66">
        <v>6129</v>
      </c>
      <c r="F3392" s="68">
        <v>91463000</v>
      </c>
      <c r="G3392" s="68">
        <v>79492000</v>
      </c>
      <c r="H3392" s="68">
        <v>46450000</v>
      </c>
      <c r="I3392" s="70"/>
    </row>
    <row r="3393" spans="1:9" ht="15" thickBot="1" x14ac:dyDescent="0.4">
      <c r="A3393" s="60">
        <v>6</v>
      </c>
      <c r="B3393" s="62">
        <v>2020</v>
      </c>
      <c r="C3393" s="64" t="s">
        <v>150</v>
      </c>
      <c r="D3393" s="70"/>
      <c r="E3393" s="66">
        <v>1295</v>
      </c>
      <c r="F3393" s="68">
        <v>14442000</v>
      </c>
      <c r="G3393" s="68">
        <v>9661000</v>
      </c>
      <c r="H3393" s="68">
        <v>3710000</v>
      </c>
      <c r="I3393" s="70"/>
    </row>
    <row r="3394" spans="1:9" ht="29" thickBot="1" x14ac:dyDescent="0.4">
      <c r="A3394" s="60">
        <v>6</v>
      </c>
      <c r="B3394" s="62">
        <v>2020</v>
      </c>
      <c r="C3394" s="64" t="s">
        <v>151</v>
      </c>
      <c r="D3394" s="70"/>
      <c r="E3394" s="66">
        <v>3816</v>
      </c>
      <c r="F3394" s="68">
        <v>33711000</v>
      </c>
      <c r="G3394" s="68">
        <v>26139000</v>
      </c>
      <c r="H3394" s="68">
        <v>14819000</v>
      </c>
      <c r="I3394" s="70"/>
    </row>
    <row r="3395" spans="1:9" ht="15" thickBot="1" x14ac:dyDescent="0.4">
      <c r="A3395" s="60">
        <v>6</v>
      </c>
      <c r="B3395" s="62">
        <v>2020</v>
      </c>
      <c r="C3395" s="64" t="s">
        <v>152</v>
      </c>
      <c r="D3395" s="70"/>
      <c r="E3395" s="66">
        <v>2414</v>
      </c>
      <c r="F3395" s="68">
        <v>16248000</v>
      </c>
      <c r="G3395" s="68">
        <v>14125000</v>
      </c>
      <c r="H3395" s="68">
        <v>7132000</v>
      </c>
      <c r="I3395" s="70"/>
    </row>
    <row r="3396" spans="1:9" ht="15" thickBot="1" x14ac:dyDescent="0.4">
      <c r="A3396" s="60">
        <v>6</v>
      </c>
      <c r="B3396" s="62">
        <v>2020</v>
      </c>
      <c r="C3396" s="64" t="s">
        <v>153</v>
      </c>
      <c r="D3396" s="70"/>
      <c r="E3396" s="66">
        <v>1467</v>
      </c>
      <c r="F3396" s="68">
        <v>7599000</v>
      </c>
      <c r="G3396" s="68">
        <v>7000000</v>
      </c>
      <c r="H3396" s="68">
        <v>3206000</v>
      </c>
      <c r="I3396" s="70"/>
    </row>
    <row r="3397" spans="1:9" ht="15" thickBot="1" x14ac:dyDescent="0.4">
      <c r="A3397" s="60">
        <v>6</v>
      </c>
      <c r="B3397" s="62">
        <v>2020</v>
      </c>
      <c r="C3397" s="64" t="s">
        <v>154</v>
      </c>
      <c r="D3397" s="70"/>
      <c r="E3397" s="66">
        <v>1337</v>
      </c>
      <c r="F3397" s="68">
        <v>4733000</v>
      </c>
      <c r="G3397" s="68">
        <v>3980000</v>
      </c>
      <c r="H3397" s="68">
        <v>2085000</v>
      </c>
      <c r="I3397" s="70"/>
    </row>
    <row r="3398" spans="1:9" ht="15" thickBot="1" x14ac:dyDescent="0.4">
      <c r="A3398" s="60">
        <v>6</v>
      </c>
      <c r="B3398" s="62">
        <v>2020</v>
      </c>
      <c r="C3398" s="64" t="s">
        <v>155</v>
      </c>
      <c r="D3398" s="70"/>
      <c r="E3398" s="66">
        <v>2094</v>
      </c>
      <c r="F3398" s="68">
        <v>11215000</v>
      </c>
      <c r="G3398" s="68">
        <v>8673000</v>
      </c>
      <c r="H3398" s="68">
        <v>5813000</v>
      </c>
      <c r="I3398" s="70"/>
    </row>
    <row r="3399" spans="1:9" ht="15" thickBot="1" x14ac:dyDescent="0.4">
      <c r="A3399" s="60">
        <v>6</v>
      </c>
      <c r="B3399" s="62">
        <v>2020</v>
      </c>
      <c r="C3399" s="64" t="s">
        <v>156</v>
      </c>
      <c r="D3399" s="70"/>
      <c r="E3399" s="66">
        <v>7074</v>
      </c>
      <c r="F3399" s="68">
        <v>71062000</v>
      </c>
      <c r="G3399" s="68">
        <v>59289000</v>
      </c>
      <c r="H3399" s="68">
        <v>32565000</v>
      </c>
      <c r="I3399" s="70"/>
    </row>
    <row r="3400" spans="1:9" ht="15" thickBot="1" x14ac:dyDescent="0.4">
      <c r="A3400" s="60">
        <v>6</v>
      </c>
      <c r="B3400" s="62">
        <v>2020</v>
      </c>
      <c r="C3400" s="64" t="s">
        <v>86</v>
      </c>
      <c r="D3400" s="70"/>
      <c r="E3400" s="66">
        <v>19788</v>
      </c>
      <c r="F3400" s="68">
        <v>4847662000</v>
      </c>
      <c r="G3400" s="68">
        <v>2820747000</v>
      </c>
      <c r="H3400" s="68">
        <v>1246489000</v>
      </c>
      <c r="I3400" s="70"/>
    </row>
    <row r="3401" spans="1:9" ht="15" thickBot="1" x14ac:dyDescent="0.4">
      <c r="A3401" s="60">
        <v>6</v>
      </c>
      <c r="B3401" s="62">
        <v>2020</v>
      </c>
      <c r="C3401" s="64" t="s">
        <v>157</v>
      </c>
      <c r="D3401" s="70"/>
      <c r="E3401" s="66">
        <v>1039</v>
      </c>
      <c r="F3401" s="68">
        <v>7539000</v>
      </c>
      <c r="G3401" s="68">
        <v>4645000</v>
      </c>
      <c r="H3401" s="68">
        <v>2417000</v>
      </c>
      <c r="I3401" s="70"/>
    </row>
    <row r="3402" spans="1:9" ht="15" thickBot="1" x14ac:dyDescent="0.4">
      <c r="A3402" s="60">
        <v>6</v>
      </c>
      <c r="B3402" s="62">
        <v>2020</v>
      </c>
      <c r="C3402" s="64" t="s">
        <v>87</v>
      </c>
      <c r="D3402" s="70"/>
      <c r="E3402" s="66">
        <v>33489</v>
      </c>
      <c r="F3402" s="68">
        <v>1455113000</v>
      </c>
      <c r="G3402" s="68">
        <v>1147621000</v>
      </c>
      <c r="H3402" s="68">
        <v>637435000</v>
      </c>
      <c r="I3402" s="70"/>
    </row>
    <row r="3403" spans="1:9" ht="15" thickBot="1" x14ac:dyDescent="0.4">
      <c r="A3403" s="60">
        <v>6</v>
      </c>
      <c r="B3403" s="62">
        <v>2020</v>
      </c>
      <c r="C3403" s="64" t="s">
        <v>158</v>
      </c>
      <c r="D3403" s="70"/>
      <c r="E3403" s="66">
        <v>16726</v>
      </c>
      <c r="F3403" s="68">
        <v>255786000</v>
      </c>
      <c r="G3403" s="68">
        <v>222448000</v>
      </c>
      <c r="H3403" s="68">
        <v>133257000</v>
      </c>
      <c r="I3403" s="70"/>
    </row>
    <row r="3404" spans="1:9" ht="15" thickBot="1" x14ac:dyDescent="0.4">
      <c r="A3404" s="60">
        <v>6</v>
      </c>
      <c r="B3404" s="62">
        <v>2020</v>
      </c>
      <c r="C3404" s="64" t="s">
        <v>88</v>
      </c>
      <c r="D3404" s="70"/>
      <c r="E3404" s="66">
        <v>32519</v>
      </c>
      <c r="F3404" s="68">
        <v>2822083000</v>
      </c>
      <c r="G3404" s="68">
        <v>2156629000</v>
      </c>
      <c r="H3404" s="68">
        <v>1126170000</v>
      </c>
      <c r="I3404" s="70"/>
    </row>
    <row r="3405" spans="1:9" ht="15" thickBot="1" x14ac:dyDescent="0.4">
      <c r="A3405" s="60">
        <v>6</v>
      </c>
      <c r="B3405" s="62">
        <v>2020</v>
      </c>
      <c r="C3405" s="64" t="s">
        <v>159</v>
      </c>
      <c r="D3405" s="70"/>
      <c r="E3405" s="66">
        <v>5134</v>
      </c>
      <c r="F3405" s="68">
        <v>64587000</v>
      </c>
      <c r="G3405" s="68">
        <v>55966000</v>
      </c>
      <c r="H3405" s="68">
        <v>26006000</v>
      </c>
      <c r="I3405" s="70"/>
    </row>
    <row r="3406" spans="1:9" ht="15" thickBot="1" x14ac:dyDescent="0.4">
      <c r="A3406" s="60">
        <v>6</v>
      </c>
      <c r="B3406" s="62">
        <v>2020</v>
      </c>
      <c r="C3406" s="64" t="s">
        <v>89</v>
      </c>
      <c r="D3406" s="70"/>
      <c r="E3406" s="66">
        <v>7287</v>
      </c>
      <c r="F3406" s="68">
        <v>122846000</v>
      </c>
      <c r="G3406" s="68">
        <v>97416000</v>
      </c>
      <c r="H3406" s="68">
        <v>51917000</v>
      </c>
      <c r="I3406" s="70"/>
    </row>
    <row r="3407" spans="1:9" ht="15" thickBot="1" x14ac:dyDescent="0.4">
      <c r="A3407" s="60">
        <v>6</v>
      </c>
      <c r="B3407" s="62">
        <v>2020</v>
      </c>
      <c r="C3407" s="64" t="s">
        <v>90</v>
      </c>
      <c r="D3407" s="70"/>
      <c r="E3407" s="66">
        <v>12942</v>
      </c>
      <c r="F3407" s="68">
        <v>317839000</v>
      </c>
      <c r="G3407" s="68">
        <v>277087000</v>
      </c>
      <c r="H3407" s="68">
        <v>127450000</v>
      </c>
      <c r="I3407" s="70"/>
    </row>
    <row r="3408" spans="1:9" ht="15" thickBot="1" x14ac:dyDescent="0.4">
      <c r="A3408" s="60">
        <v>6</v>
      </c>
      <c r="B3408" s="62">
        <v>2020</v>
      </c>
      <c r="C3408" s="64" t="s">
        <v>160</v>
      </c>
      <c r="D3408" s="70"/>
      <c r="E3408" s="66">
        <v>2180</v>
      </c>
      <c r="F3408" s="68">
        <v>13284000</v>
      </c>
      <c r="G3408" s="68">
        <v>10236000</v>
      </c>
      <c r="H3408" s="68">
        <v>6731000</v>
      </c>
      <c r="I3408" s="70"/>
    </row>
    <row r="3409" spans="1:9" ht="15" thickBot="1" x14ac:dyDescent="0.4">
      <c r="A3409" s="60">
        <v>6</v>
      </c>
      <c r="B3409" s="62">
        <v>2020</v>
      </c>
      <c r="C3409" s="64" t="s">
        <v>161</v>
      </c>
      <c r="D3409" s="70"/>
      <c r="E3409" s="66">
        <v>7289</v>
      </c>
      <c r="F3409" s="68">
        <v>77993000</v>
      </c>
      <c r="G3409" s="68">
        <v>69587000</v>
      </c>
      <c r="H3409" s="68">
        <v>45868000</v>
      </c>
      <c r="I3409" s="70"/>
    </row>
    <row r="3410" spans="1:9" ht="15" thickBot="1" x14ac:dyDescent="0.4">
      <c r="A3410" s="60">
        <v>6</v>
      </c>
      <c r="B3410" s="62">
        <v>2020</v>
      </c>
      <c r="C3410" s="64" t="s">
        <v>162</v>
      </c>
      <c r="D3410" s="70"/>
      <c r="E3410" s="66">
        <v>5850</v>
      </c>
      <c r="F3410" s="68">
        <v>74643000</v>
      </c>
      <c r="G3410" s="68">
        <v>65213000</v>
      </c>
      <c r="H3410" s="68">
        <v>38057000</v>
      </c>
      <c r="I3410" s="70"/>
    </row>
    <row r="3411" spans="1:9" ht="15" thickBot="1" x14ac:dyDescent="0.4">
      <c r="A3411" s="60">
        <v>6</v>
      </c>
      <c r="B3411" s="62">
        <v>2020</v>
      </c>
      <c r="C3411" s="64" t="s">
        <v>163</v>
      </c>
      <c r="D3411" s="70"/>
      <c r="E3411" s="62">
        <v>885</v>
      </c>
      <c r="F3411" s="68">
        <v>4499000</v>
      </c>
      <c r="G3411" s="68">
        <v>4172000</v>
      </c>
      <c r="H3411" s="68">
        <v>2926000</v>
      </c>
      <c r="I3411" s="70"/>
    </row>
    <row r="3412" spans="1:9" ht="15" thickBot="1" x14ac:dyDescent="0.4">
      <c r="A3412" s="60">
        <v>6</v>
      </c>
      <c r="B3412" s="62">
        <v>2020</v>
      </c>
      <c r="C3412" s="64" t="s">
        <v>164</v>
      </c>
      <c r="D3412" s="70"/>
      <c r="E3412" s="66">
        <v>2498</v>
      </c>
      <c r="F3412" s="68">
        <v>15116000</v>
      </c>
      <c r="G3412" s="68">
        <v>13300000</v>
      </c>
      <c r="H3412" s="68">
        <v>6517000</v>
      </c>
      <c r="I3412" s="70"/>
    </row>
    <row r="3413" spans="1:9" ht="15" thickBot="1" x14ac:dyDescent="0.4">
      <c r="A3413" s="60">
        <v>6</v>
      </c>
      <c r="B3413" s="62">
        <v>2020</v>
      </c>
      <c r="C3413" s="64" t="s">
        <v>165</v>
      </c>
      <c r="D3413" s="70"/>
      <c r="E3413" s="62">
        <v>921</v>
      </c>
      <c r="F3413" s="68">
        <v>4587000</v>
      </c>
      <c r="G3413" s="68">
        <v>4223000</v>
      </c>
      <c r="H3413" s="68">
        <v>2105000</v>
      </c>
      <c r="I3413" s="70"/>
    </row>
    <row r="3414" spans="1:9" ht="15" thickBot="1" x14ac:dyDescent="0.4">
      <c r="A3414" s="60">
        <v>6</v>
      </c>
      <c r="B3414" s="62">
        <v>2020</v>
      </c>
      <c r="C3414" s="64" t="s">
        <v>91</v>
      </c>
      <c r="D3414" s="70"/>
      <c r="E3414" s="66">
        <v>43955</v>
      </c>
      <c r="F3414" s="68">
        <v>2473996000</v>
      </c>
      <c r="G3414" s="68">
        <v>2113590000</v>
      </c>
      <c r="H3414" s="68">
        <v>914649000</v>
      </c>
      <c r="I3414" s="70"/>
    </row>
    <row r="3415" spans="1:9" ht="15" thickBot="1" x14ac:dyDescent="0.4">
      <c r="A3415" s="60">
        <v>6</v>
      </c>
      <c r="B3415" s="62">
        <v>2020</v>
      </c>
      <c r="C3415" s="64" t="s">
        <v>166</v>
      </c>
      <c r="D3415" s="70"/>
      <c r="E3415" s="62">
        <v>865</v>
      </c>
      <c r="F3415" s="68">
        <v>8321000</v>
      </c>
      <c r="G3415" s="68">
        <v>5857000</v>
      </c>
      <c r="H3415" s="68">
        <v>1477000</v>
      </c>
      <c r="I3415" s="70"/>
    </row>
    <row r="3416" spans="1:9" ht="29" thickBot="1" x14ac:dyDescent="0.4">
      <c r="A3416" s="60">
        <v>6</v>
      </c>
      <c r="B3416" s="62">
        <v>2020</v>
      </c>
      <c r="C3416" s="64" t="s">
        <v>167</v>
      </c>
      <c r="D3416" s="70"/>
      <c r="E3416" s="66">
        <v>2981</v>
      </c>
      <c r="F3416" s="68">
        <v>65927000</v>
      </c>
      <c r="G3416" s="68">
        <v>50256000</v>
      </c>
      <c r="H3416" s="68">
        <v>13702000</v>
      </c>
      <c r="I3416" s="70"/>
    </row>
    <row r="3417" spans="1:9" ht="15" thickBot="1" x14ac:dyDescent="0.4">
      <c r="A3417" s="60">
        <v>6</v>
      </c>
      <c r="B3417" s="62">
        <v>2020</v>
      </c>
      <c r="C3417" s="64" t="s">
        <v>92</v>
      </c>
      <c r="D3417" s="70"/>
      <c r="E3417" s="66">
        <v>8638</v>
      </c>
      <c r="F3417" s="68">
        <v>247936000</v>
      </c>
      <c r="G3417" s="68">
        <v>200729000</v>
      </c>
      <c r="H3417" s="68">
        <v>109139000</v>
      </c>
      <c r="I3417" s="70"/>
    </row>
    <row r="3418" spans="1:9" ht="15" thickBot="1" x14ac:dyDescent="0.4">
      <c r="A3418" s="60">
        <v>6</v>
      </c>
      <c r="B3418" s="62">
        <v>2020</v>
      </c>
      <c r="C3418" s="64" t="s">
        <v>168</v>
      </c>
      <c r="D3418" s="70"/>
      <c r="E3418" s="66">
        <v>2310</v>
      </c>
      <c r="F3418" s="68">
        <v>20241000</v>
      </c>
      <c r="G3418" s="68">
        <v>17642000</v>
      </c>
      <c r="H3418" s="68">
        <v>10131000</v>
      </c>
      <c r="I3418" s="70"/>
    </row>
    <row r="3419" spans="1:9" ht="15" thickBot="1" x14ac:dyDescent="0.4">
      <c r="A3419" s="60">
        <v>6</v>
      </c>
      <c r="B3419" s="62">
        <v>2020</v>
      </c>
      <c r="C3419" s="64" t="s">
        <v>93</v>
      </c>
      <c r="D3419" s="70"/>
      <c r="E3419" s="66">
        <v>31727</v>
      </c>
      <c r="F3419" s="68">
        <v>1643561000</v>
      </c>
      <c r="G3419" s="68">
        <v>1204291000</v>
      </c>
      <c r="H3419" s="68">
        <v>636069000</v>
      </c>
      <c r="I3419" s="70"/>
    </row>
    <row r="3420" spans="1:9" ht="29" thickBot="1" x14ac:dyDescent="0.4">
      <c r="A3420" s="60">
        <v>6</v>
      </c>
      <c r="B3420" s="62">
        <v>2020</v>
      </c>
      <c r="C3420" s="64" t="s">
        <v>169</v>
      </c>
      <c r="D3420" s="70"/>
      <c r="E3420" s="66">
        <v>3626</v>
      </c>
      <c r="F3420" s="68">
        <v>44127000</v>
      </c>
      <c r="G3420" s="68">
        <v>39906000</v>
      </c>
      <c r="H3420" s="68">
        <v>18597000</v>
      </c>
      <c r="I3420" s="70"/>
    </row>
    <row r="3421" spans="1:9" ht="15" thickBot="1" x14ac:dyDescent="0.4">
      <c r="A3421" s="60">
        <v>6</v>
      </c>
      <c r="B3421" s="62">
        <v>2020</v>
      </c>
      <c r="C3421" s="64" t="s">
        <v>170</v>
      </c>
      <c r="D3421" s="70"/>
      <c r="E3421" s="66">
        <v>2301</v>
      </c>
      <c r="F3421" s="68">
        <v>24592000</v>
      </c>
      <c r="G3421" s="68">
        <v>22342000</v>
      </c>
      <c r="H3421" s="68">
        <v>8401000</v>
      </c>
      <c r="I3421" s="70"/>
    </row>
    <row r="3422" spans="1:9" ht="15" thickBot="1" x14ac:dyDescent="0.4">
      <c r="A3422" s="60">
        <v>6</v>
      </c>
      <c r="B3422" s="62">
        <v>2020</v>
      </c>
      <c r="C3422" s="64" t="s">
        <v>171</v>
      </c>
      <c r="D3422" s="70"/>
      <c r="E3422" s="66">
        <v>4360</v>
      </c>
      <c r="F3422" s="68">
        <v>109230000</v>
      </c>
      <c r="G3422" s="68">
        <v>74369000</v>
      </c>
      <c r="H3422" s="68">
        <v>29986000</v>
      </c>
      <c r="I3422" s="70"/>
    </row>
    <row r="3423" spans="1:9" ht="15" thickBot="1" x14ac:dyDescent="0.4">
      <c r="A3423" s="60">
        <v>6</v>
      </c>
      <c r="B3423" s="62">
        <v>2020</v>
      </c>
      <c r="C3423" s="64" t="s">
        <v>94</v>
      </c>
      <c r="D3423" s="70"/>
      <c r="E3423" s="66">
        <v>14967</v>
      </c>
      <c r="F3423" s="68">
        <v>701118000</v>
      </c>
      <c r="G3423" s="68">
        <v>592617000</v>
      </c>
      <c r="H3423" s="68">
        <v>260114000</v>
      </c>
      <c r="I3423" s="70"/>
    </row>
    <row r="3424" spans="1:9" ht="15" thickBot="1" x14ac:dyDescent="0.4">
      <c r="A3424" s="60">
        <v>6</v>
      </c>
      <c r="B3424" s="62">
        <v>2020</v>
      </c>
      <c r="C3424" s="64" t="s">
        <v>172</v>
      </c>
      <c r="D3424" s="70"/>
      <c r="E3424" s="62">
        <v>878</v>
      </c>
      <c r="F3424" s="68">
        <v>4843000</v>
      </c>
      <c r="G3424" s="68">
        <v>4371000</v>
      </c>
      <c r="H3424" s="68">
        <v>3292000</v>
      </c>
      <c r="I3424" s="70"/>
    </row>
    <row r="3425" spans="1:9" ht="15" thickBot="1" x14ac:dyDescent="0.4">
      <c r="A3425" s="60">
        <v>6</v>
      </c>
      <c r="B3425" s="62">
        <v>2020</v>
      </c>
      <c r="C3425" s="64" t="s">
        <v>173</v>
      </c>
      <c r="D3425" s="70"/>
      <c r="E3425" s="66">
        <v>3028</v>
      </c>
      <c r="F3425" s="68">
        <v>50865000</v>
      </c>
      <c r="G3425" s="68">
        <v>44102000</v>
      </c>
      <c r="H3425" s="68">
        <v>23289000</v>
      </c>
      <c r="I3425" s="70"/>
    </row>
    <row r="3426" spans="1:9" ht="29" thickBot="1" x14ac:dyDescent="0.4">
      <c r="A3426" s="60">
        <v>6</v>
      </c>
      <c r="B3426" s="62">
        <v>2020</v>
      </c>
      <c r="C3426" s="64" t="s">
        <v>174</v>
      </c>
      <c r="D3426" s="70"/>
      <c r="E3426" s="66">
        <v>5446</v>
      </c>
      <c r="F3426" s="68">
        <v>82083000</v>
      </c>
      <c r="G3426" s="68">
        <v>73245000</v>
      </c>
      <c r="H3426" s="68">
        <v>37598000</v>
      </c>
      <c r="I3426" s="70"/>
    </row>
    <row r="3427" spans="1:9" ht="15" thickBot="1" x14ac:dyDescent="0.4">
      <c r="A3427" s="60">
        <v>6</v>
      </c>
      <c r="B3427" s="62">
        <v>2020</v>
      </c>
      <c r="C3427" s="64" t="s">
        <v>175</v>
      </c>
      <c r="D3427" s="70"/>
      <c r="E3427" s="66">
        <v>6690</v>
      </c>
      <c r="F3427" s="68">
        <v>158787000</v>
      </c>
      <c r="G3427" s="68">
        <v>130309000</v>
      </c>
      <c r="H3427" s="68">
        <v>71141000</v>
      </c>
      <c r="I3427" s="70"/>
    </row>
    <row r="3428" spans="1:9" ht="15" thickBot="1" x14ac:dyDescent="0.4">
      <c r="A3428" s="60">
        <v>6</v>
      </c>
      <c r="B3428" s="62">
        <v>2020</v>
      </c>
      <c r="C3428" s="64" t="s">
        <v>176</v>
      </c>
      <c r="D3428" s="70"/>
      <c r="E3428" s="66">
        <v>6291</v>
      </c>
      <c r="F3428" s="68">
        <v>116194000</v>
      </c>
      <c r="G3428" s="68">
        <v>95200000</v>
      </c>
      <c r="H3428" s="68">
        <v>39381000</v>
      </c>
      <c r="I3428" s="70"/>
    </row>
    <row r="3429" spans="1:9" ht="15" thickBot="1" x14ac:dyDescent="0.4">
      <c r="A3429" s="60">
        <v>6</v>
      </c>
      <c r="B3429" s="62">
        <v>2020</v>
      </c>
      <c r="C3429" s="64" t="s">
        <v>177</v>
      </c>
      <c r="D3429" s="70"/>
      <c r="E3429" s="66">
        <v>4482</v>
      </c>
      <c r="F3429" s="68">
        <v>66709000</v>
      </c>
      <c r="G3429" s="68">
        <v>52793000</v>
      </c>
      <c r="H3429" s="68">
        <v>18331000</v>
      </c>
      <c r="I3429" s="70"/>
    </row>
    <row r="3430" spans="1:9" ht="15" thickBot="1" x14ac:dyDescent="0.4">
      <c r="A3430" s="60">
        <v>6</v>
      </c>
      <c r="B3430" s="62">
        <v>2020</v>
      </c>
      <c r="C3430" s="64" t="s">
        <v>178</v>
      </c>
      <c r="D3430" s="70"/>
      <c r="E3430" s="66">
        <v>2656</v>
      </c>
      <c r="F3430" s="68">
        <v>17801000</v>
      </c>
      <c r="G3430" s="68">
        <v>16586000</v>
      </c>
      <c r="H3430" s="68">
        <v>11287000</v>
      </c>
      <c r="I3430" s="70"/>
    </row>
    <row r="3431" spans="1:9" ht="15" thickBot="1" x14ac:dyDescent="0.4">
      <c r="A3431" s="60">
        <v>6</v>
      </c>
      <c r="B3431" s="62">
        <v>2020</v>
      </c>
      <c r="C3431" s="64" t="s">
        <v>179</v>
      </c>
      <c r="D3431" s="70"/>
      <c r="E3431" s="66">
        <v>5299</v>
      </c>
      <c r="F3431" s="68">
        <v>32357000</v>
      </c>
      <c r="G3431" s="68">
        <v>27483000</v>
      </c>
      <c r="H3431" s="68">
        <v>17352000</v>
      </c>
      <c r="I3431" s="70"/>
    </row>
    <row r="3432" spans="1:9" ht="15" thickBot="1" x14ac:dyDescent="0.4">
      <c r="A3432" s="60">
        <v>6</v>
      </c>
      <c r="B3432" s="62">
        <v>2020</v>
      </c>
      <c r="C3432" s="64" t="s">
        <v>180</v>
      </c>
      <c r="D3432" s="70"/>
      <c r="E3432" s="66">
        <v>1981</v>
      </c>
      <c r="F3432" s="68">
        <v>38731000</v>
      </c>
      <c r="G3432" s="68">
        <v>25554000</v>
      </c>
      <c r="H3432" s="68">
        <v>5186000</v>
      </c>
      <c r="I3432" s="70"/>
    </row>
    <row r="3433" spans="1:9" ht="15" thickBot="1" x14ac:dyDescent="0.4">
      <c r="A3433" s="60">
        <v>6</v>
      </c>
      <c r="B3433" s="62">
        <v>2020</v>
      </c>
      <c r="C3433" s="64" t="s">
        <v>181</v>
      </c>
      <c r="D3433" s="70"/>
      <c r="E3433" s="66">
        <v>7593</v>
      </c>
      <c r="F3433" s="68">
        <v>125940000</v>
      </c>
      <c r="G3433" s="68">
        <v>116925000</v>
      </c>
      <c r="H3433" s="68">
        <v>72265000</v>
      </c>
      <c r="I3433" s="70"/>
    </row>
    <row r="3434" spans="1:9" ht="15" thickBot="1" x14ac:dyDescent="0.4">
      <c r="A3434" s="60">
        <v>6</v>
      </c>
      <c r="B3434" s="62">
        <v>2020</v>
      </c>
      <c r="C3434" s="64" t="s">
        <v>182</v>
      </c>
      <c r="D3434" s="70"/>
      <c r="E3434" s="66">
        <v>2981</v>
      </c>
      <c r="F3434" s="68">
        <v>47696000</v>
      </c>
      <c r="G3434" s="68">
        <v>38957000</v>
      </c>
      <c r="H3434" s="68">
        <v>16007000</v>
      </c>
      <c r="I3434" s="70"/>
    </row>
    <row r="3435" spans="1:9" ht="15" thickBot="1" x14ac:dyDescent="0.4">
      <c r="A3435" s="60">
        <v>6</v>
      </c>
      <c r="B3435" s="62">
        <v>2020</v>
      </c>
      <c r="C3435" s="64" t="s">
        <v>95</v>
      </c>
      <c r="D3435" s="70"/>
      <c r="E3435" s="66">
        <v>11216</v>
      </c>
      <c r="F3435" s="68">
        <v>646107000</v>
      </c>
      <c r="G3435" s="68">
        <v>483430000</v>
      </c>
      <c r="H3435" s="68">
        <v>242352000</v>
      </c>
      <c r="I3435" s="70"/>
    </row>
    <row r="3436" spans="1:9" ht="29" thickBot="1" x14ac:dyDescent="0.4">
      <c r="A3436" s="60">
        <v>6</v>
      </c>
      <c r="B3436" s="62">
        <v>2020</v>
      </c>
      <c r="C3436" s="64" t="s">
        <v>183</v>
      </c>
      <c r="D3436" s="70"/>
      <c r="E3436" s="66">
        <v>2397</v>
      </c>
      <c r="F3436" s="68">
        <v>29250000</v>
      </c>
      <c r="G3436" s="68">
        <v>18016000</v>
      </c>
      <c r="H3436" s="68">
        <v>8319000</v>
      </c>
      <c r="I3436" s="70"/>
    </row>
    <row r="3437" spans="1:9" ht="29" thickBot="1" x14ac:dyDescent="0.4">
      <c r="A3437" s="60">
        <v>6</v>
      </c>
      <c r="B3437" s="62">
        <v>2020</v>
      </c>
      <c r="C3437" s="64" t="s">
        <v>184</v>
      </c>
      <c r="D3437" s="70"/>
      <c r="E3437" s="66">
        <v>3933</v>
      </c>
      <c r="F3437" s="68">
        <v>44303000</v>
      </c>
      <c r="G3437" s="68">
        <v>33118000</v>
      </c>
      <c r="H3437" s="68">
        <v>16180000</v>
      </c>
      <c r="I3437" s="70"/>
    </row>
    <row r="3438" spans="1:9" ht="15" thickBot="1" x14ac:dyDescent="0.4">
      <c r="A3438" s="60">
        <v>6</v>
      </c>
      <c r="B3438" s="62">
        <v>2020</v>
      </c>
      <c r="C3438" s="64" t="s">
        <v>185</v>
      </c>
      <c r="D3438" s="70"/>
      <c r="E3438" s="66">
        <v>7288</v>
      </c>
      <c r="F3438" s="68">
        <v>127910000</v>
      </c>
      <c r="G3438" s="68">
        <v>107761000</v>
      </c>
      <c r="H3438" s="68">
        <v>63362000</v>
      </c>
      <c r="I3438" s="70"/>
    </row>
    <row r="3439" spans="1:9" ht="15" thickBot="1" x14ac:dyDescent="0.4">
      <c r="A3439" s="60">
        <v>6</v>
      </c>
      <c r="B3439" s="62">
        <v>2020</v>
      </c>
      <c r="C3439" s="64" t="s">
        <v>186</v>
      </c>
      <c r="D3439" s="70"/>
      <c r="E3439" s="66">
        <v>2200</v>
      </c>
      <c r="F3439" s="68">
        <v>13105000</v>
      </c>
      <c r="G3439" s="68">
        <v>12128000</v>
      </c>
      <c r="H3439" s="68">
        <v>4603000</v>
      </c>
      <c r="I3439" s="70"/>
    </row>
    <row r="3440" spans="1:9" ht="15" thickBot="1" x14ac:dyDescent="0.4">
      <c r="A3440" s="60">
        <v>6</v>
      </c>
      <c r="B3440" s="62">
        <v>2020</v>
      </c>
      <c r="C3440" s="64" t="s">
        <v>187</v>
      </c>
      <c r="D3440" s="70"/>
      <c r="E3440" s="62">
        <v>700</v>
      </c>
      <c r="F3440" s="68">
        <v>3439000</v>
      </c>
      <c r="G3440" s="68">
        <v>3193000</v>
      </c>
      <c r="H3440" s="68">
        <v>2301000</v>
      </c>
      <c r="I3440" s="70"/>
    </row>
    <row r="3441" spans="1:9" ht="29" thickBot="1" x14ac:dyDescent="0.4">
      <c r="A3441" s="60">
        <v>6</v>
      </c>
      <c r="B3441" s="62">
        <v>2020</v>
      </c>
      <c r="C3441" s="64" t="s">
        <v>188</v>
      </c>
      <c r="D3441" s="70"/>
      <c r="E3441" s="66">
        <v>4498</v>
      </c>
      <c r="F3441" s="68">
        <v>38567000</v>
      </c>
      <c r="G3441" s="68">
        <v>33981000</v>
      </c>
      <c r="H3441" s="68">
        <v>22335000</v>
      </c>
      <c r="I3441" s="70"/>
    </row>
    <row r="3442" spans="1:9" ht="15" thickBot="1" x14ac:dyDescent="0.4">
      <c r="A3442" s="60">
        <v>6</v>
      </c>
      <c r="B3442" s="62">
        <v>2020</v>
      </c>
      <c r="C3442" s="64" t="s">
        <v>189</v>
      </c>
      <c r="D3442" s="70"/>
      <c r="E3442" s="66">
        <v>1182</v>
      </c>
      <c r="F3442" s="68">
        <v>8547000</v>
      </c>
      <c r="G3442" s="68">
        <v>7910000</v>
      </c>
      <c r="H3442" s="68">
        <v>2168000</v>
      </c>
      <c r="I3442" s="70"/>
    </row>
    <row r="3443" spans="1:9" ht="15" thickBot="1" x14ac:dyDescent="0.4">
      <c r="A3443" s="60">
        <v>6</v>
      </c>
      <c r="B3443" s="62">
        <v>2020</v>
      </c>
      <c r="C3443" s="64" t="s">
        <v>190</v>
      </c>
      <c r="D3443" s="70"/>
      <c r="E3443" s="66">
        <v>10196</v>
      </c>
      <c r="F3443" s="68">
        <v>176971000</v>
      </c>
      <c r="G3443" s="68">
        <v>163520000</v>
      </c>
      <c r="H3443" s="68">
        <v>100681000</v>
      </c>
      <c r="I3443" s="70"/>
    </row>
    <row r="3444" spans="1:9" ht="15" thickBot="1" x14ac:dyDescent="0.4">
      <c r="A3444" s="60">
        <v>6</v>
      </c>
      <c r="B3444" s="62">
        <v>2020</v>
      </c>
      <c r="C3444" s="64" t="s">
        <v>191</v>
      </c>
      <c r="D3444" s="70"/>
      <c r="E3444" s="66">
        <v>5797</v>
      </c>
      <c r="F3444" s="68">
        <v>63238000</v>
      </c>
      <c r="G3444" s="68">
        <v>56330000</v>
      </c>
      <c r="H3444" s="68">
        <v>35177000</v>
      </c>
      <c r="I3444" s="70"/>
    </row>
    <row r="3445" spans="1:9" ht="29" thickBot="1" x14ac:dyDescent="0.4">
      <c r="A3445" s="60">
        <v>6</v>
      </c>
      <c r="B3445" s="62">
        <v>2020</v>
      </c>
      <c r="C3445" s="64" t="s">
        <v>192</v>
      </c>
      <c r="D3445" s="70"/>
      <c r="E3445" s="66">
        <v>1857</v>
      </c>
      <c r="F3445" s="68">
        <v>10957000</v>
      </c>
      <c r="G3445" s="68">
        <v>9929000</v>
      </c>
      <c r="H3445" s="68">
        <v>3738000</v>
      </c>
      <c r="I3445" s="70"/>
    </row>
    <row r="3446" spans="1:9" ht="15" thickBot="1" x14ac:dyDescent="0.4">
      <c r="A3446" s="60">
        <v>6</v>
      </c>
      <c r="B3446" s="62">
        <v>2020</v>
      </c>
      <c r="C3446" s="64" t="s">
        <v>96</v>
      </c>
      <c r="D3446" s="70"/>
      <c r="E3446" s="66">
        <v>43984</v>
      </c>
      <c r="F3446" s="68">
        <v>1466888000</v>
      </c>
      <c r="G3446" s="68">
        <v>1070508000</v>
      </c>
      <c r="H3446" s="68">
        <v>505834000</v>
      </c>
      <c r="I3446" s="70"/>
    </row>
    <row r="3447" spans="1:9" ht="15" thickBot="1" x14ac:dyDescent="0.4">
      <c r="A3447" s="60">
        <v>6</v>
      </c>
      <c r="B3447" s="62">
        <v>2020</v>
      </c>
      <c r="C3447" s="64" t="s">
        <v>193</v>
      </c>
      <c r="D3447" s="70"/>
      <c r="E3447" s="66">
        <v>3402</v>
      </c>
      <c r="F3447" s="68">
        <v>65095000</v>
      </c>
      <c r="G3447" s="68">
        <v>54481000</v>
      </c>
      <c r="H3447" s="68">
        <v>17019000</v>
      </c>
      <c r="I3447" s="70"/>
    </row>
    <row r="3448" spans="1:9" ht="15" thickBot="1" x14ac:dyDescent="0.4">
      <c r="A3448" s="61">
        <v>5</v>
      </c>
      <c r="B3448" s="63">
        <v>2020</v>
      </c>
      <c r="C3448" s="65" t="s">
        <v>144</v>
      </c>
      <c r="D3448" s="67">
        <v>45034</v>
      </c>
      <c r="E3448" s="67">
        <v>500146</v>
      </c>
      <c r="F3448" s="69">
        <v>20917314000</v>
      </c>
      <c r="G3448" s="69">
        <v>16402916000</v>
      </c>
      <c r="H3448" s="69">
        <v>8698195000</v>
      </c>
      <c r="I3448" s="70"/>
    </row>
    <row r="3449" spans="1:9" ht="15" thickBot="1" x14ac:dyDescent="0.4">
      <c r="A3449" s="60">
        <v>5</v>
      </c>
      <c r="B3449" s="62">
        <v>2020</v>
      </c>
      <c r="C3449" s="64" t="s">
        <v>83</v>
      </c>
      <c r="D3449" s="70"/>
      <c r="E3449" s="66">
        <v>34030</v>
      </c>
      <c r="F3449" s="68">
        <v>2487505000</v>
      </c>
      <c r="G3449" s="68">
        <v>1887737000</v>
      </c>
      <c r="H3449" s="68">
        <v>871628000</v>
      </c>
      <c r="I3449" s="70"/>
    </row>
    <row r="3450" spans="1:9" ht="15" thickBot="1" x14ac:dyDescent="0.4">
      <c r="A3450" s="60">
        <v>5</v>
      </c>
      <c r="B3450" s="62">
        <v>2020</v>
      </c>
      <c r="C3450" s="64" t="s">
        <v>145</v>
      </c>
      <c r="D3450" s="70"/>
      <c r="E3450" s="66">
        <v>3045</v>
      </c>
      <c r="F3450" s="68">
        <v>50058000</v>
      </c>
      <c r="G3450" s="68">
        <v>42610000</v>
      </c>
      <c r="H3450" s="68">
        <v>25180000</v>
      </c>
      <c r="I3450" s="70"/>
    </row>
    <row r="3451" spans="1:9" ht="15" thickBot="1" x14ac:dyDescent="0.4">
      <c r="A3451" s="60">
        <v>5</v>
      </c>
      <c r="B3451" s="62">
        <v>2020</v>
      </c>
      <c r="C3451" s="64" t="s">
        <v>84</v>
      </c>
      <c r="D3451" s="70"/>
      <c r="E3451" s="66">
        <v>37974</v>
      </c>
      <c r="F3451" s="68">
        <v>2301110000</v>
      </c>
      <c r="G3451" s="68">
        <v>1807354000</v>
      </c>
      <c r="H3451" s="68">
        <v>1070416000</v>
      </c>
      <c r="I3451" s="70"/>
    </row>
    <row r="3452" spans="1:9" ht="15" thickBot="1" x14ac:dyDescent="0.4">
      <c r="A3452" s="60">
        <v>5</v>
      </c>
      <c r="B3452" s="62">
        <v>2020</v>
      </c>
      <c r="C3452" s="64" t="s">
        <v>146</v>
      </c>
      <c r="D3452" s="70"/>
      <c r="E3452" s="66">
        <v>2841</v>
      </c>
      <c r="F3452" s="68">
        <v>35331000</v>
      </c>
      <c r="G3452" s="68">
        <v>32089000</v>
      </c>
      <c r="H3452" s="68">
        <v>20702000</v>
      </c>
      <c r="I3452" s="70"/>
    </row>
    <row r="3453" spans="1:9" ht="15" thickBot="1" x14ac:dyDescent="0.4">
      <c r="A3453" s="60">
        <v>5</v>
      </c>
      <c r="B3453" s="62">
        <v>2020</v>
      </c>
      <c r="C3453" s="64" t="s">
        <v>147</v>
      </c>
      <c r="D3453" s="70"/>
      <c r="E3453" s="66">
        <v>1720</v>
      </c>
      <c r="F3453" s="68">
        <v>12372000</v>
      </c>
      <c r="G3453" s="68">
        <v>11166000</v>
      </c>
      <c r="H3453" s="68">
        <v>3965000</v>
      </c>
      <c r="I3453" s="70"/>
    </row>
    <row r="3454" spans="1:9" ht="15" thickBot="1" x14ac:dyDescent="0.4">
      <c r="A3454" s="60">
        <v>5</v>
      </c>
      <c r="B3454" s="62">
        <v>2020</v>
      </c>
      <c r="C3454" s="64" t="s">
        <v>148</v>
      </c>
      <c r="D3454" s="70"/>
      <c r="E3454" s="66">
        <v>1241</v>
      </c>
      <c r="F3454" s="68">
        <v>6404000</v>
      </c>
      <c r="G3454" s="68">
        <v>5779000</v>
      </c>
      <c r="H3454" s="68">
        <v>2379000</v>
      </c>
      <c r="I3454" s="70"/>
    </row>
    <row r="3455" spans="1:9" ht="15" thickBot="1" x14ac:dyDescent="0.4">
      <c r="A3455" s="60">
        <v>5</v>
      </c>
      <c r="B3455" s="62">
        <v>2020</v>
      </c>
      <c r="C3455" s="64" t="s">
        <v>97</v>
      </c>
      <c r="D3455" s="70"/>
      <c r="E3455" s="66">
        <v>29234</v>
      </c>
      <c r="F3455" s="68">
        <v>1198917000</v>
      </c>
      <c r="G3455" s="68">
        <v>962702000</v>
      </c>
      <c r="H3455" s="68">
        <v>473114000</v>
      </c>
      <c r="I3455" s="70"/>
    </row>
    <row r="3456" spans="1:9" ht="29" thickBot="1" x14ac:dyDescent="0.4">
      <c r="A3456" s="60">
        <v>5</v>
      </c>
      <c r="B3456" s="62">
        <v>2020</v>
      </c>
      <c r="C3456" s="64" t="s">
        <v>98</v>
      </c>
      <c r="D3456" s="70"/>
      <c r="E3456" s="66">
        <v>5645</v>
      </c>
      <c r="F3456" s="68">
        <v>218870000</v>
      </c>
      <c r="G3456" s="68">
        <v>175374000</v>
      </c>
      <c r="H3456" s="68">
        <v>110784000</v>
      </c>
      <c r="I3456" s="70"/>
    </row>
    <row r="3457" spans="1:9" ht="15" thickBot="1" x14ac:dyDescent="0.4">
      <c r="A3457" s="60">
        <v>5</v>
      </c>
      <c r="B3457" s="62">
        <v>2020</v>
      </c>
      <c r="C3457" s="64" t="s">
        <v>149</v>
      </c>
      <c r="D3457" s="70"/>
      <c r="E3457" s="66">
        <v>5422</v>
      </c>
      <c r="F3457" s="68">
        <v>64463000</v>
      </c>
      <c r="G3457" s="68">
        <v>56331000</v>
      </c>
      <c r="H3457" s="68">
        <v>34985000</v>
      </c>
      <c r="I3457" s="70"/>
    </row>
    <row r="3458" spans="1:9" ht="15" thickBot="1" x14ac:dyDescent="0.4">
      <c r="A3458" s="60">
        <v>5</v>
      </c>
      <c r="B3458" s="62">
        <v>2020</v>
      </c>
      <c r="C3458" s="64" t="s">
        <v>150</v>
      </c>
      <c r="D3458" s="70"/>
      <c r="E3458" s="66">
        <v>1174</v>
      </c>
      <c r="F3458" s="68">
        <v>9540000</v>
      </c>
      <c r="G3458" s="68">
        <v>7209000</v>
      </c>
      <c r="H3458" s="68">
        <v>3823000</v>
      </c>
      <c r="I3458" s="70"/>
    </row>
    <row r="3459" spans="1:9" ht="29" thickBot="1" x14ac:dyDescent="0.4">
      <c r="A3459" s="60">
        <v>5</v>
      </c>
      <c r="B3459" s="62">
        <v>2020</v>
      </c>
      <c r="C3459" s="64" t="s">
        <v>151</v>
      </c>
      <c r="D3459" s="70"/>
      <c r="E3459" s="66">
        <v>3476</v>
      </c>
      <c r="F3459" s="68">
        <v>23488000</v>
      </c>
      <c r="G3459" s="68">
        <v>17489000</v>
      </c>
      <c r="H3459" s="68">
        <v>9070000</v>
      </c>
      <c r="I3459" s="70"/>
    </row>
    <row r="3460" spans="1:9" ht="15" thickBot="1" x14ac:dyDescent="0.4">
      <c r="A3460" s="60">
        <v>5</v>
      </c>
      <c r="B3460" s="62">
        <v>2020</v>
      </c>
      <c r="C3460" s="64" t="s">
        <v>152</v>
      </c>
      <c r="D3460" s="70"/>
      <c r="E3460" s="66">
        <v>2300</v>
      </c>
      <c r="F3460" s="68">
        <v>11952000</v>
      </c>
      <c r="G3460" s="68">
        <v>10252000</v>
      </c>
      <c r="H3460" s="68">
        <v>5985000</v>
      </c>
      <c r="I3460" s="70"/>
    </row>
    <row r="3461" spans="1:9" ht="15" thickBot="1" x14ac:dyDescent="0.4">
      <c r="A3461" s="60">
        <v>5</v>
      </c>
      <c r="B3461" s="62">
        <v>2020</v>
      </c>
      <c r="C3461" s="64" t="s">
        <v>153</v>
      </c>
      <c r="D3461" s="70"/>
      <c r="E3461" s="66">
        <v>1466</v>
      </c>
      <c r="F3461" s="68">
        <v>5529000</v>
      </c>
      <c r="G3461" s="68">
        <v>4988000</v>
      </c>
      <c r="H3461" s="68">
        <v>2883000</v>
      </c>
      <c r="I3461" s="70"/>
    </row>
    <row r="3462" spans="1:9" ht="15" thickBot="1" x14ac:dyDescent="0.4">
      <c r="A3462" s="60">
        <v>5</v>
      </c>
      <c r="B3462" s="62">
        <v>2020</v>
      </c>
      <c r="C3462" s="64" t="s">
        <v>154</v>
      </c>
      <c r="D3462" s="70"/>
      <c r="E3462" s="66">
        <v>1269</v>
      </c>
      <c r="F3462" s="68">
        <v>4365000</v>
      </c>
      <c r="G3462" s="68">
        <v>3526000</v>
      </c>
      <c r="H3462" s="68">
        <v>2130000</v>
      </c>
      <c r="I3462" s="70"/>
    </row>
    <row r="3463" spans="1:9" ht="15" thickBot="1" x14ac:dyDescent="0.4">
      <c r="A3463" s="60">
        <v>5</v>
      </c>
      <c r="B3463" s="62">
        <v>2020</v>
      </c>
      <c r="C3463" s="64" t="s">
        <v>155</v>
      </c>
      <c r="D3463" s="70"/>
      <c r="E3463" s="66">
        <v>1914</v>
      </c>
      <c r="F3463" s="68">
        <v>7951000</v>
      </c>
      <c r="G3463" s="68">
        <v>6777000</v>
      </c>
      <c r="H3463" s="68">
        <v>4592000</v>
      </c>
      <c r="I3463" s="70"/>
    </row>
    <row r="3464" spans="1:9" ht="15" thickBot="1" x14ac:dyDescent="0.4">
      <c r="A3464" s="60">
        <v>5</v>
      </c>
      <c r="B3464" s="62">
        <v>2020</v>
      </c>
      <c r="C3464" s="64" t="s">
        <v>156</v>
      </c>
      <c r="D3464" s="70"/>
      <c r="E3464" s="66">
        <v>6343</v>
      </c>
      <c r="F3464" s="68">
        <v>60762000</v>
      </c>
      <c r="G3464" s="68">
        <v>53334000</v>
      </c>
      <c r="H3464" s="68">
        <v>31365000</v>
      </c>
      <c r="I3464" s="70"/>
    </row>
    <row r="3465" spans="1:9" ht="15" thickBot="1" x14ac:dyDescent="0.4">
      <c r="A3465" s="60">
        <v>5</v>
      </c>
      <c r="B3465" s="62">
        <v>2020</v>
      </c>
      <c r="C3465" s="64" t="s">
        <v>86</v>
      </c>
      <c r="D3465" s="70"/>
      <c r="E3465" s="66">
        <v>15087</v>
      </c>
      <c r="F3465" s="68">
        <v>3606441000</v>
      </c>
      <c r="G3465" s="68">
        <v>2256340000</v>
      </c>
      <c r="H3465" s="68">
        <v>1068099000</v>
      </c>
      <c r="I3465" s="70"/>
    </row>
    <row r="3466" spans="1:9" ht="15" thickBot="1" x14ac:dyDescent="0.4">
      <c r="A3466" s="60">
        <v>5</v>
      </c>
      <c r="B3466" s="62">
        <v>2020</v>
      </c>
      <c r="C3466" s="64" t="s">
        <v>157</v>
      </c>
      <c r="D3466" s="70"/>
      <c r="E3466" s="62">
        <v>915</v>
      </c>
      <c r="F3466" s="68">
        <v>5215000</v>
      </c>
      <c r="G3466" s="68">
        <v>2682000</v>
      </c>
      <c r="H3466" s="68">
        <v>1662000</v>
      </c>
      <c r="I3466" s="70"/>
    </row>
    <row r="3467" spans="1:9" ht="15" thickBot="1" x14ac:dyDescent="0.4">
      <c r="A3467" s="60">
        <v>5</v>
      </c>
      <c r="B3467" s="62">
        <v>2020</v>
      </c>
      <c r="C3467" s="64" t="s">
        <v>87</v>
      </c>
      <c r="D3467" s="70"/>
      <c r="E3467" s="66">
        <v>29552</v>
      </c>
      <c r="F3467" s="68">
        <v>1193122000</v>
      </c>
      <c r="G3467" s="68">
        <v>975733000</v>
      </c>
      <c r="H3467" s="68">
        <v>576295000</v>
      </c>
      <c r="I3467" s="70"/>
    </row>
    <row r="3468" spans="1:9" ht="15" thickBot="1" x14ac:dyDescent="0.4">
      <c r="A3468" s="60">
        <v>5</v>
      </c>
      <c r="B3468" s="62">
        <v>2020</v>
      </c>
      <c r="C3468" s="64" t="s">
        <v>158</v>
      </c>
      <c r="D3468" s="70"/>
      <c r="E3468" s="66">
        <v>14645</v>
      </c>
      <c r="F3468" s="68">
        <v>177884000</v>
      </c>
      <c r="G3468" s="68">
        <v>153438000</v>
      </c>
      <c r="H3468" s="68">
        <v>95062000</v>
      </c>
      <c r="I3468" s="70"/>
    </row>
    <row r="3469" spans="1:9" ht="15" thickBot="1" x14ac:dyDescent="0.4">
      <c r="A3469" s="60">
        <v>5</v>
      </c>
      <c r="B3469" s="62">
        <v>2020</v>
      </c>
      <c r="C3469" s="64" t="s">
        <v>88</v>
      </c>
      <c r="D3469" s="70"/>
      <c r="E3469" s="66">
        <v>27802</v>
      </c>
      <c r="F3469" s="68">
        <v>2086414000</v>
      </c>
      <c r="G3469" s="68">
        <v>1732380000</v>
      </c>
      <c r="H3469" s="68">
        <v>1032560000</v>
      </c>
      <c r="I3469" s="70"/>
    </row>
    <row r="3470" spans="1:9" ht="15" thickBot="1" x14ac:dyDescent="0.4">
      <c r="A3470" s="60">
        <v>5</v>
      </c>
      <c r="B3470" s="62">
        <v>2020</v>
      </c>
      <c r="C3470" s="64" t="s">
        <v>159</v>
      </c>
      <c r="D3470" s="70"/>
      <c r="E3470" s="66">
        <v>4669</v>
      </c>
      <c r="F3470" s="68">
        <v>42426000</v>
      </c>
      <c r="G3470" s="68">
        <v>38352000</v>
      </c>
      <c r="H3470" s="68">
        <v>23858000</v>
      </c>
      <c r="I3470" s="70"/>
    </row>
    <row r="3471" spans="1:9" ht="15" thickBot="1" x14ac:dyDescent="0.4">
      <c r="A3471" s="60">
        <v>5</v>
      </c>
      <c r="B3471" s="62">
        <v>2020</v>
      </c>
      <c r="C3471" s="64" t="s">
        <v>89</v>
      </c>
      <c r="D3471" s="70"/>
      <c r="E3471" s="66">
        <v>6732</v>
      </c>
      <c r="F3471" s="68">
        <v>102610000</v>
      </c>
      <c r="G3471" s="68">
        <v>82616000</v>
      </c>
      <c r="H3471" s="68">
        <v>46594000</v>
      </c>
      <c r="I3471" s="70"/>
    </row>
    <row r="3472" spans="1:9" ht="15" thickBot="1" x14ac:dyDescent="0.4">
      <c r="A3472" s="60">
        <v>5</v>
      </c>
      <c r="B3472" s="62">
        <v>2020</v>
      </c>
      <c r="C3472" s="64" t="s">
        <v>90</v>
      </c>
      <c r="D3472" s="70"/>
      <c r="E3472" s="66">
        <v>11832</v>
      </c>
      <c r="F3472" s="68">
        <v>260141000</v>
      </c>
      <c r="G3472" s="68">
        <v>226421000</v>
      </c>
      <c r="H3472" s="68">
        <v>113130000</v>
      </c>
      <c r="I3472" s="70"/>
    </row>
    <row r="3473" spans="1:9" ht="15" thickBot="1" x14ac:dyDescent="0.4">
      <c r="A3473" s="60">
        <v>5</v>
      </c>
      <c r="B3473" s="62">
        <v>2020</v>
      </c>
      <c r="C3473" s="64" t="s">
        <v>160</v>
      </c>
      <c r="D3473" s="70"/>
      <c r="E3473" s="66">
        <v>2006</v>
      </c>
      <c r="F3473" s="68">
        <v>7593000</v>
      </c>
      <c r="G3473" s="68">
        <v>6715000</v>
      </c>
      <c r="H3473" s="68">
        <v>5012000</v>
      </c>
      <c r="I3473" s="70"/>
    </row>
    <row r="3474" spans="1:9" ht="15" thickBot="1" x14ac:dyDescent="0.4">
      <c r="A3474" s="60">
        <v>5</v>
      </c>
      <c r="B3474" s="62">
        <v>2020</v>
      </c>
      <c r="C3474" s="64" t="s">
        <v>161</v>
      </c>
      <c r="D3474" s="70"/>
      <c r="E3474" s="66">
        <v>6375</v>
      </c>
      <c r="F3474" s="68">
        <v>47342000</v>
      </c>
      <c r="G3474" s="68">
        <v>41871000</v>
      </c>
      <c r="H3474" s="68">
        <v>27677000</v>
      </c>
      <c r="I3474" s="70"/>
    </row>
    <row r="3475" spans="1:9" ht="15" thickBot="1" x14ac:dyDescent="0.4">
      <c r="A3475" s="60">
        <v>5</v>
      </c>
      <c r="B3475" s="62">
        <v>2020</v>
      </c>
      <c r="C3475" s="64" t="s">
        <v>162</v>
      </c>
      <c r="D3475" s="70"/>
      <c r="E3475" s="66">
        <v>4958</v>
      </c>
      <c r="F3475" s="68">
        <v>50762000</v>
      </c>
      <c r="G3475" s="68">
        <v>44015000</v>
      </c>
      <c r="H3475" s="68">
        <v>24543000</v>
      </c>
      <c r="I3475" s="70"/>
    </row>
    <row r="3476" spans="1:9" ht="15" thickBot="1" x14ac:dyDescent="0.4">
      <c r="A3476" s="60">
        <v>5</v>
      </c>
      <c r="B3476" s="62">
        <v>2020</v>
      </c>
      <c r="C3476" s="64" t="s">
        <v>163</v>
      </c>
      <c r="D3476" s="70"/>
      <c r="E3476" s="62">
        <v>718</v>
      </c>
      <c r="F3476" s="68">
        <v>1815000</v>
      </c>
      <c r="G3476" s="68">
        <v>1634000</v>
      </c>
      <c r="H3476" s="68">
        <v>1042000</v>
      </c>
      <c r="I3476" s="70"/>
    </row>
    <row r="3477" spans="1:9" ht="15" thickBot="1" x14ac:dyDescent="0.4">
      <c r="A3477" s="60">
        <v>5</v>
      </c>
      <c r="B3477" s="62">
        <v>2020</v>
      </c>
      <c r="C3477" s="64" t="s">
        <v>164</v>
      </c>
      <c r="D3477" s="70"/>
      <c r="E3477" s="66">
        <v>2259</v>
      </c>
      <c r="F3477" s="68">
        <v>11828000</v>
      </c>
      <c r="G3477" s="68">
        <v>10383000</v>
      </c>
      <c r="H3477" s="68">
        <v>5398000</v>
      </c>
      <c r="I3477" s="70"/>
    </row>
    <row r="3478" spans="1:9" ht="15" thickBot="1" x14ac:dyDescent="0.4">
      <c r="A3478" s="60">
        <v>5</v>
      </c>
      <c r="B3478" s="62">
        <v>2020</v>
      </c>
      <c r="C3478" s="64" t="s">
        <v>165</v>
      </c>
      <c r="D3478" s="70"/>
      <c r="E3478" s="62">
        <v>900</v>
      </c>
      <c r="F3478" s="68">
        <v>3294000</v>
      </c>
      <c r="G3478" s="68">
        <v>3060000</v>
      </c>
      <c r="H3478" s="68">
        <v>1877000</v>
      </c>
      <c r="I3478" s="70"/>
    </row>
    <row r="3479" spans="1:9" ht="15" thickBot="1" x14ac:dyDescent="0.4">
      <c r="A3479" s="60">
        <v>5</v>
      </c>
      <c r="B3479" s="62">
        <v>2020</v>
      </c>
      <c r="C3479" s="64" t="s">
        <v>91</v>
      </c>
      <c r="D3479" s="70"/>
      <c r="E3479" s="66">
        <v>37599</v>
      </c>
      <c r="F3479" s="68">
        <v>1940504000</v>
      </c>
      <c r="G3479" s="68">
        <v>1662414000</v>
      </c>
      <c r="H3479" s="68">
        <v>845349000</v>
      </c>
      <c r="I3479" s="70"/>
    </row>
    <row r="3480" spans="1:9" ht="15" thickBot="1" x14ac:dyDescent="0.4">
      <c r="A3480" s="60">
        <v>5</v>
      </c>
      <c r="B3480" s="62">
        <v>2020</v>
      </c>
      <c r="C3480" s="64" t="s">
        <v>166</v>
      </c>
      <c r="D3480" s="70"/>
      <c r="E3480" s="62">
        <v>896</v>
      </c>
      <c r="F3480" s="68">
        <v>5585000</v>
      </c>
      <c r="G3480" s="68">
        <v>4843000</v>
      </c>
      <c r="H3480" s="68">
        <v>1662000</v>
      </c>
      <c r="I3480" s="70"/>
    </row>
    <row r="3481" spans="1:9" ht="29" thickBot="1" x14ac:dyDescent="0.4">
      <c r="A3481" s="60">
        <v>5</v>
      </c>
      <c r="B3481" s="62">
        <v>2020</v>
      </c>
      <c r="C3481" s="64" t="s">
        <v>167</v>
      </c>
      <c r="D3481" s="70"/>
      <c r="E3481" s="66">
        <v>2873</v>
      </c>
      <c r="F3481" s="68">
        <v>49808000</v>
      </c>
      <c r="G3481" s="68">
        <v>43704000</v>
      </c>
      <c r="H3481" s="68">
        <v>11880000</v>
      </c>
      <c r="I3481" s="70"/>
    </row>
    <row r="3482" spans="1:9" ht="15" thickBot="1" x14ac:dyDescent="0.4">
      <c r="A3482" s="60">
        <v>5</v>
      </c>
      <c r="B3482" s="62">
        <v>2020</v>
      </c>
      <c r="C3482" s="64" t="s">
        <v>92</v>
      </c>
      <c r="D3482" s="70"/>
      <c r="E3482" s="66">
        <v>7533</v>
      </c>
      <c r="F3482" s="68">
        <v>188859000</v>
      </c>
      <c r="G3482" s="68">
        <v>159596000</v>
      </c>
      <c r="H3482" s="68">
        <v>91326000</v>
      </c>
      <c r="I3482" s="70"/>
    </row>
    <row r="3483" spans="1:9" ht="15" thickBot="1" x14ac:dyDescent="0.4">
      <c r="A3483" s="60">
        <v>5</v>
      </c>
      <c r="B3483" s="62">
        <v>2020</v>
      </c>
      <c r="C3483" s="64" t="s">
        <v>168</v>
      </c>
      <c r="D3483" s="70"/>
      <c r="E3483" s="66">
        <v>2087</v>
      </c>
      <c r="F3483" s="68">
        <v>12637000</v>
      </c>
      <c r="G3483" s="68">
        <v>11170000</v>
      </c>
      <c r="H3483" s="68">
        <v>6565000</v>
      </c>
      <c r="I3483" s="70"/>
    </row>
    <row r="3484" spans="1:9" ht="15" thickBot="1" x14ac:dyDescent="0.4">
      <c r="A3484" s="60">
        <v>5</v>
      </c>
      <c r="B3484" s="62">
        <v>2020</v>
      </c>
      <c r="C3484" s="64" t="s">
        <v>93</v>
      </c>
      <c r="D3484" s="70"/>
      <c r="E3484" s="66">
        <v>27310</v>
      </c>
      <c r="F3484" s="68">
        <v>1231665000</v>
      </c>
      <c r="G3484" s="68">
        <v>979088000</v>
      </c>
      <c r="H3484" s="68">
        <v>560174000</v>
      </c>
      <c r="I3484" s="70"/>
    </row>
    <row r="3485" spans="1:9" ht="29" thickBot="1" x14ac:dyDescent="0.4">
      <c r="A3485" s="60">
        <v>5</v>
      </c>
      <c r="B3485" s="62">
        <v>2020</v>
      </c>
      <c r="C3485" s="64" t="s">
        <v>169</v>
      </c>
      <c r="D3485" s="70"/>
      <c r="E3485" s="66">
        <v>3436</v>
      </c>
      <c r="F3485" s="68">
        <v>40020000</v>
      </c>
      <c r="G3485" s="68">
        <v>36593000</v>
      </c>
      <c r="H3485" s="68">
        <v>17331000</v>
      </c>
      <c r="I3485" s="70"/>
    </row>
    <row r="3486" spans="1:9" ht="15" thickBot="1" x14ac:dyDescent="0.4">
      <c r="A3486" s="60">
        <v>5</v>
      </c>
      <c r="B3486" s="62">
        <v>2020</v>
      </c>
      <c r="C3486" s="64" t="s">
        <v>170</v>
      </c>
      <c r="D3486" s="70"/>
      <c r="E3486" s="66">
        <v>2204</v>
      </c>
      <c r="F3486" s="68">
        <v>21076000</v>
      </c>
      <c r="G3486" s="68">
        <v>19312000</v>
      </c>
      <c r="H3486" s="68">
        <v>7424000</v>
      </c>
      <c r="I3486" s="70"/>
    </row>
    <row r="3487" spans="1:9" ht="15" thickBot="1" x14ac:dyDescent="0.4">
      <c r="A3487" s="60">
        <v>5</v>
      </c>
      <c r="B3487" s="62">
        <v>2020</v>
      </c>
      <c r="C3487" s="64" t="s">
        <v>171</v>
      </c>
      <c r="D3487" s="70"/>
      <c r="E3487" s="66">
        <v>4083</v>
      </c>
      <c r="F3487" s="68">
        <v>69917000</v>
      </c>
      <c r="G3487" s="68">
        <v>61895000</v>
      </c>
      <c r="H3487" s="68">
        <v>29547000</v>
      </c>
      <c r="I3487" s="70"/>
    </row>
    <row r="3488" spans="1:9" ht="15" thickBot="1" x14ac:dyDescent="0.4">
      <c r="A3488" s="60">
        <v>5</v>
      </c>
      <c r="B3488" s="62">
        <v>2020</v>
      </c>
      <c r="C3488" s="64" t="s">
        <v>94</v>
      </c>
      <c r="D3488" s="70"/>
      <c r="E3488" s="66">
        <v>13330</v>
      </c>
      <c r="F3488" s="68">
        <v>573855000</v>
      </c>
      <c r="G3488" s="68">
        <v>505114000</v>
      </c>
      <c r="H3488" s="68">
        <v>245239000</v>
      </c>
      <c r="I3488" s="70"/>
    </row>
    <row r="3489" spans="1:9" ht="15" thickBot="1" x14ac:dyDescent="0.4">
      <c r="A3489" s="60">
        <v>5</v>
      </c>
      <c r="B3489" s="62">
        <v>2020</v>
      </c>
      <c r="C3489" s="64" t="s">
        <v>172</v>
      </c>
      <c r="D3489" s="70"/>
      <c r="E3489" s="62">
        <v>743</v>
      </c>
      <c r="F3489" s="68">
        <v>2421000</v>
      </c>
      <c r="G3489" s="68">
        <v>2145000</v>
      </c>
      <c r="H3489" s="68">
        <v>1513000</v>
      </c>
      <c r="I3489" s="70"/>
    </row>
    <row r="3490" spans="1:9" ht="15" thickBot="1" x14ac:dyDescent="0.4">
      <c r="A3490" s="60">
        <v>5</v>
      </c>
      <c r="B3490" s="62">
        <v>2020</v>
      </c>
      <c r="C3490" s="64" t="s">
        <v>173</v>
      </c>
      <c r="D3490" s="70"/>
      <c r="E3490" s="66">
        <v>2793</v>
      </c>
      <c r="F3490" s="68">
        <v>42001000</v>
      </c>
      <c r="G3490" s="68">
        <v>36541000</v>
      </c>
      <c r="H3490" s="68">
        <v>20622000</v>
      </c>
      <c r="I3490" s="70"/>
    </row>
    <row r="3491" spans="1:9" ht="29" thickBot="1" x14ac:dyDescent="0.4">
      <c r="A3491" s="60">
        <v>5</v>
      </c>
      <c r="B3491" s="62">
        <v>2020</v>
      </c>
      <c r="C3491" s="64" t="s">
        <v>174</v>
      </c>
      <c r="D3491" s="70"/>
      <c r="E3491" s="66">
        <v>4966</v>
      </c>
      <c r="F3491" s="68">
        <v>69526000</v>
      </c>
      <c r="G3491" s="68">
        <v>63122000</v>
      </c>
      <c r="H3491" s="68">
        <v>34152000</v>
      </c>
      <c r="I3491" s="70"/>
    </row>
    <row r="3492" spans="1:9" ht="15" thickBot="1" x14ac:dyDescent="0.4">
      <c r="A3492" s="60">
        <v>5</v>
      </c>
      <c r="B3492" s="62">
        <v>2020</v>
      </c>
      <c r="C3492" s="64" t="s">
        <v>175</v>
      </c>
      <c r="D3492" s="70"/>
      <c r="E3492" s="66">
        <v>5868</v>
      </c>
      <c r="F3492" s="68">
        <v>128855000</v>
      </c>
      <c r="G3492" s="68">
        <v>111079000</v>
      </c>
      <c r="H3492" s="68">
        <v>64459000</v>
      </c>
      <c r="I3492" s="70"/>
    </row>
    <row r="3493" spans="1:9" ht="15" thickBot="1" x14ac:dyDescent="0.4">
      <c r="A3493" s="60">
        <v>5</v>
      </c>
      <c r="B3493" s="62">
        <v>2020</v>
      </c>
      <c r="C3493" s="64" t="s">
        <v>176</v>
      </c>
      <c r="D3493" s="70"/>
      <c r="E3493" s="66">
        <v>5722</v>
      </c>
      <c r="F3493" s="68">
        <v>102724000</v>
      </c>
      <c r="G3493" s="68">
        <v>88280000</v>
      </c>
      <c r="H3493" s="68">
        <v>37437000</v>
      </c>
      <c r="I3493" s="70"/>
    </row>
    <row r="3494" spans="1:9" ht="15" thickBot="1" x14ac:dyDescent="0.4">
      <c r="A3494" s="60">
        <v>5</v>
      </c>
      <c r="B3494" s="62">
        <v>2020</v>
      </c>
      <c r="C3494" s="64" t="s">
        <v>177</v>
      </c>
      <c r="D3494" s="70"/>
      <c r="E3494" s="66">
        <v>4202</v>
      </c>
      <c r="F3494" s="68">
        <v>54459000</v>
      </c>
      <c r="G3494" s="68">
        <v>46366000</v>
      </c>
      <c r="H3494" s="68">
        <v>17999000</v>
      </c>
      <c r="I3494" s="70"/>
    </row>
    <row r="3495" spans="1:9" ht="15" thickBot="1" x14ac:dyDescent="0.4">
      <c r="A3495" s="60">
        <v>5</v>
      </c>
      <c r="B3495" s="62">
        <v>2020</v>
      </c>
      <c r="C3495" s="64" t="s">
        <v>178</v>
      </c>
      <c r="D3495" s="70"/>
      <c r="E3495" s="66">
        <v>2384</v>
      </c>
      <c r="F3495" s="68">
        <v>9519000</v>
      </c>
      <c r="G3495" s="68">
        <v>8898000</v>
      </c>
      <c r="H3495" s="68">
        <v>5859000</v>
      </c>
      <c r="I3495" s="70"/>
    </row>
    <row r="3496" spans="1:9" ht="15" thickBot="1" x14ac:dyDescent="0.4">
      <c r="A3496" s="60">
        <v>5</v>
      </c>
      <c r="B3496" s="62">
        <v>2020</v>
      </c>
      <c r="C3496" s="64" t="s">
        <v>179</v>
      </c>
      <c r="D3496" s="70"/>
      <c r="E3496" s="66">
        <v>4814</v>
      </c>
      <c r="F3496" s="68">
        <v>23727000</v>
      </c>
      <c r="G3496" s="68">
        <v>21172000</v>
      </c>
      <c r="H3496" s="68">
        <v>13641000</v>
      </c>
      <c r="I3496" s="70"/>
    </row>
    <row r="3497" spans="1:9" ht="15" thickBot="1" x14ac:dyDescent="0.4">
      <c r="A3497" s="60">
        <v>5</v>
      </c>
      <c r="B3497" s="62">
        <v>2020</v>
      </c>
      <c r="C3497" s="64" t="s">
        <v>180</v>
      </c>
      <c r="D3497" s="70"/>
      <c r="E3497" s="66">
        <v>1827</v>
      </c>
      <c r="F3497" s="68">
        <v>23923000</v>
      </c>
      <c r="G3497" s="68">
        <v>19969000</v>
      </c>
      <c r="H3497" s="68">
        <v>4504000</v>
      </c>
      <c r="I3497" s="70"/>
    </row>
    <row r="3498" spans="1:9" ht="15" thickBot="1" x14ac:dyDescent="0.4">
      <c r="A3498" s="60">
        <v>5</v>
      </c>
      <c r="B3498" s="62">
        <v>2020</v>
      </c>
      <c r="C3498" s="64" t="s">
        <v>181</v>
      </c>
      <c r="D3498" s="70"/>
      <c r="E3498" s="66">
        <v>6428</v>
      </c>
      <c r="F3498" s="68">
        <v>74688000</v>
      </c>
      <c r="G3498" s="68">
        <v>69080000</v>
      </c>
      <c r="H3498" s="68">
        <v>41066000</v>
      </c>
      <c r="I3498" s="70"/>
    </row>
    <row r="3499" spans="1:9" ht="15" thickBot="1" x14ac:dyDescent="0.4">
      <c r="A3499" s="60">
        <v>5</v>
      </c>
      <c r="B3499" s="62">
        <v>2020</v>
      </c>
      <c r="C3499" s="64" t="s">
        <v>182</v>
      </c>
      <c r="D3499" s="70"/>
      <c r="E3499" s="66">
        <v>2842</v>
      </c>
      <c r="F3499" s="68">
        <v>38254000</v>
      </c>
      <c r="G3499" s="68">
        <v>34349000</v>
      </c>
      <c r="H3499" s="68">
        <v>16293000</v>
      </c>
      <c r="I3499" s="70"/>
    </row>
    <row r="3500" spans="1:9" ht="15" thickBot="1" x14ac:dyDescent="0.4">
      <c r="A3500" s="60">
        <v>5</v>
      </c>
      <c r="B3500" s="62">
        <v>2020</v>
      </c>
      <c r="C3500" s="64" t="s">
        <v>95</v>
      </c>
      <c r="D3500" s="70"/>
      <c r="E3500" s="66">
        <v>9933</v>
      </c>
      <c r="F3500" s="68">
        <v>552747000</v>
      </c>
      <c r="G3500" s="68">
        <v>441301000</v>
      </c>
      <c r="H3500" s="68">
        <v>236295000</v>
      </c>
      <c r="I3500" s="70"/>
    </row>
    <row r="3501" spans="1:9" ht="29" thickBot="1" x14ac:dyDescent="0.4">
      <c r="A3501" s="60">
        <v>5</v>
      </c>
      <c r="B3501" s="62">
        <v>2020</v>
      </c>
      <c r="C3501" s="64" t="s">
        <v>183</v>
      </c>
      <c r="D3501" s="70"/>
      <c r="E3501" s="66">
        <v>2188</v>
      </c>
      <c r="F3501" s="68">
        <v>26916000</v>
      </c>
      <c r="G3501" s="68">
        <v>16503000</v>
      </c>
      <c r="H3501" s="68">
        <v>7678000</v>
      </c>
      <c r="I3501" s="70"/>
    </row>
    <row r="3502" spans="1:9" ht="29" thickBot="1" x14ac:dyDescent="0.4">
      <c r="A3502" s="60">
        <v>5</v>
      </c>
      <c r="B3502" s="62">
        <v>2020</v>
      </c>
      <c r="C3502" s="64" t="s">
        <v>184</v>
      </c>
      <c r="D3502" s="70"/>
      <c r="E3502" s="66">
        <v>3600</v>
      </c>
      <c r="F3502" s="68">
        <v>30625000</v>
      </c>
      <c r="G3502" s="68">
        <v>25965000</v>
      </c>
      <c r="H3502" s="68">
        <v>13672000</v>
      </c>
      <c r="I3502" s="70"/>
    </row>
    <row r="3503" spans="1:9" ht="15" thickBot="1" x14ac:dyDescent="0.4">
      <c r="A3503" s="60">
        <v>5</v>
      </c>
      <c r="B3503" s="62">
        <v>2020</v>
      </c>
      <c r="C3503" s="64" t="s">
        <v>185</v>
      </c>
      <c r="D3503" s="70"/>
      <c r="E3503" s="66">
        <v>6333</v>
      </c>
      <c r="F3503" s="68">
        <v>82116000</v>
      </c>
      <c r="G3503" s="68">
        <v>70982000</v>
      </c>
      <c r="H3503" s="68">
        <v>45820000</v>
      </c>
      <c r="I3503" s="70"/>
    </row>
    <row r="3504" spans="1:9" ht="15" thickBot="1" x14ac:dyDescent="0.4">
      <c r="A3504" s="60">
        <v>5</v>
      </c>
      <c r="B3504" s="62">
        <v>2020</v>
      </c>
      <c r="C3504" s="64" t="s">
        <v>186</v>
      </c>
      <c r="D3504" s="70"/>
      <c r="E3504" s="66">
        <v>2084</v>
      </c>
      <c r="F3504" s="68">
        <v>12784000</v>
      </c>
      <c r="G3504" s="68">
        <v>12049000</v>
      </c>
      <c r="H3504" s="68">
        <v>3939000</v>
      </c>
      <c r="I3504" s="70"/>
    </row>
    <row r="3505" spans="1:9" ht="15" thickBot="1" x14ac:dyDescent="0.4">
      <c r="A3505" s="60">
        <v>5</v>
      </c>
      <c r="B3505" s="62">
        <v>2020</v>
      </c>
      <c r="C3505" s="64" t="s">
        <v>187</v>
      </c>
      <c r="D3505" s="70"/>
      <c r="E3505" s="62">
        <v>566</v>
      </c>
      <c r="F3505" s="68">
        <v>1231000</v>
      </c>
      <c r="G3505" s="68">
        <v>1136000</v>
      </c>
      <c r="H3505" s="68">
        <v>703000</v>
      </c>
      <c r="I3505" s="70"/>
    </row>
    <row r="3506" spans="1:9" ht="29" thickBot="1" x14ac:dyDescent="0.4">
      <c r="A3506" s="60">
        <v>5</v>
      </c>
      <c r="B3506" s="62">
        <v>2020</v>
      </c>
      <c r="C3506" s="64" t="s">
        <v>188</v>
      </c>
      <c r="D3506" s="70"/>
      <c r="E3506" s="66">
        <v>3890</v>
      </c>
      <c r="F3506" s="68">
        <v>20200000</v>
      </c>
      <c r="G3506" s="68">
        <v>17430000</v>
      </c>
      <c r="H3506" s="68">
        <v>11369000</v>
      </c>
      <c r="I3506" s="70"/>
    </row>
    <row r="3507" spans="1:9" ht="15" thickBot="1" x14ac:dyDescent="0.4">
      <c r="A3507" s="60">
        <v>5</v>
      </c>
      <c r="B3507" s="62">
        <v>2020</v>
      </c>
      <c r="C3507" s="64" t="s">
        <v>189</v>
      </c>
      <c r="D3507" s="70"/>
      <c r="E3507" s="66">
        <v>1135</v>
      </c>
      <c r="F3507" s="68">
        <v>6627000</v>
      </c>
      <c r="G3507" s="68">
        <v>6169000</v>
      </c>
      <c r="H3507" s="68">
        <v>1739000</v>
      </c>
      <c r="I3507" s="70"/>
    </row>
    <row r="3508" spans="1:9" ht="15" thickBot="1" x14ac:dyDescent="0.4">
      <c r="A3508" s="60">
        <v>5</v>
      </c>
      <c r="B3508" s="62">
        <v>2020</v>
      </c>
      <c r="C3508" s="64" t="s">
        <v>190</v>
      </c>
      <c r="D3508" s="70"/>
      <c r="E3508" s="66">
        <v>8561</v>
      </c>
      <c r="F3508" s="68">
        <v>110476000</v>
      </c>
      <c r="G3508" s="68">
        <v>101561000</v>
      </c>
      <c r="H3508" s="68">
        <v>57221000</v>
      </c>
      <c r="I3508" s="70"/>
    </row>
    <row r="3509" spans="1:9" ht="15" thickBot="1" x14ac:dyDescent="0.4">
      <c r="A3509" s="60">
        <v>5</v>
      </c>
      <c r="B3509" s="62">
        <v>2020</v>
      </c>
      <c r="C3509" s="64" t="s">
        <v>191</v>
      </c>
      <c r="D3509" s="70"/>
      <c r="E3509" s="66">
        <v>5348</v>
      </c>
      <c r="F3509" s="68">
        <v>53491000</v>
      </c>
      <c r="G3509" s="68">
        <v>48172000</v>
      </c>
      <c r="H3509" s="68">
        <v>30663000</v>
      </c>
      <c r="I3509" s="70"/>
    </row>
    <row r="3510" spans="1:9" ht="29" thickBot="1" x14ac:dyDescent="0.4">
      <c r="A3510" s="60">
        <v>5</v>
      </c>
      <c r="B3510" s="62">
        <v>2020</v>
      </c>
      <c r="C3510" s="64" t="s">
        <v>192</v>
      </c>
      <c r="D3510" s="70"/>
      <c r="E3510" s="66">
        <v>1841</v>
      </c>
      <c r="F3510" s="68">
        <v>8905000</v>
      </c>
      <c r="G3510" s="68">
        <v>7978000</v>
      </c>
      <c r="H3510" s="68">
        <v>3403000</v>
      </c>
      <c r="I3510" s="70"/>
    </row>
    <row r="3511" spans="1:9" ht="15" thickBot="1" x14ac:dyDescent="0.4">
      <c r="A3511" s="60">
        <v>5</v>
      </c>
      <c r="B3511" s="62">
        <v>2020</v>
      </c>
      <c r="C3511" s="64" t="s">
        <v>96</v>
      </c>
      <c r="D3511" s="70"/>
      <c r="E3511" s="66">
        <v>40000</v>
      </c>
      <c r="F3511" s="68">
        <v>1150869000</v>
      </c>
      <c r="G3511" s="68">
        <v>958780000</v>
      </c>
      <c r="H3511" s="68">
        <v>500754000</v>
      </c>
      <c r="I3511" s="70"/>
    </row>
    <row r="3512" spans="1:9" ht="15" thickBot="1" x14ac:dyDescent="0.4">
      <c r="A3512" s="60">
        <v>5</v>
      </c>
      <c r="B3512" s="62">
        <v>2020</v>
      </c>
      <c r="C3512" s="64" t="s">
        <v>193</v>
      </c>
      <c r="D3512" s="70"/>
      <c r="E3512" s="66">
        <v>3183</v>
      </c>
      <c r="F3512" s="68">
        <v>60804000</v>
      </c>
      <c r="G3512" s="68">
        <v>49804000</v>
      </c>
      <c r="H3512" s="68">
        <v>15089000</v>
      </c>
      <c r="I3512" s="70"/>
    </row>
    <row r="3513" spans="1:9" ht="15" thickBot="1" x14ac:dyDescent="0.4">
      <c r="A3513" s="61">
        <v>4</v>
      </c>
      <c r="B3513" s="63">
        <v>2020</v>
      </c>
      <c r="C3513" s="65" t="s">
        <v>144</v>
      </c>
      <c r="D3513" s="67">
        <v>41471</v>
      </c>
      <c r="E3513" s="67">
        <v>468439</v>
      </c>
      <c r="F3513" s="69">
        <v>19546471000</v>
      </c>
      <c r="G3513" s="69">
        <v>14826723000</v>
      </c>
      <c r="H3513" s="69">
        <v>6956204000</v>
      </c>
      <c r="I3513" s="70"/>
    </row>
    <row r="3514" spans="1:9" ht="15" thickBot="1" x14ac:dyDescent="0.4">
      <c r="A3514" s="60">
        <v>4</v>
      </c>
      <c r="B3514" s="62">
        <v>2020</v>
      </c>
      <c r="C3514" s="64" t="s">
        <v>83</v>
      </c>
      <c r="D3514" s="70"/>
      <c r="E3514" s="66">
        <v>31796</v>
      </c>
      <c r="F3514" s="68">
        <v>2277061000</v>
      </c>
      <c r="G3514" s="68">
        <v>1703912000</v>
      </c>
      <c r="H3514" s="68">
        <v>705862000</v>
      </c>
      <c r="I3514" s="70"/>
    </row>
    <row r="3515" spans="1:9" ht="15" thickBot="1" x14ac:dyDescent="0.4">
      <c r="A3515" s="60">
        <v>4</v>
      </c>
      <c r="B3515" s="62">
        <v>2020</v>
      </c>
      <c r="C3515" s="64" t="s">
        <v>145</v>
      </c>
      <c r="D3515" s="70"/>
      <c r="E3515" s="66">
        <v>2842</v>
      </c>
      <c r="F3515" s="68">
        <v>48467000</v>
      </c>
      <c r="G3515" s="68">
        <v>39239000</v>
      </c>
      <c r="H3515" s="68">
        <v>21895000</v>
      </c>
      <c r="I3515" s="70"/>
    </row>
    <row r="3516" spans="1:9" ht="15" thickBot="1" x14ac:dyDescent="0.4">
      <c r="A3516" s="60">
        <v>4</v>
      </c>
      <c r="B3516" s="62">
        <v>2020</v>
      </c>
      <c r="C3516" s="64" t="s">
        <v>84</v>
      </c>
      <c r="D3516" s="70"/>
      <c r="E3516" s="66">
        <v>35322</v>
      </c>
      <c r="F3516" s="68">
        <v>1887155000</v>
      </c>
      <c r="G3516" s="68">
        <v>1473857000</v>
      </c>
      <c r="H3516" s="68">
        <v>813199000</v>
      </c>
      <c r="I3516" s="70"/>
    </row>
    <row r="3517" spans="1:9" ht="15" thickBot="1" x14ac:dyDescent="0.4">
      <c r="A3517" s="60">
        <v>4</v>
      </c>
      <c r="B3517" s="62">
        <v>2020</v>
      </c>
      <c r="C3517" s="64" t="s">
        <v>146</v>
      </c>
      <c r="D3517" s="70"/>
      <c r="E3517" s="66">
        <v>2598</v>
      </c>
      <c r="F3517" s="68">
        <v>26853000</v>
      </c>
      <c r="G3517" s="68">
        <v>24774000</v>
      </c>
      <c r="H3517" s="68">
        <v>15186000</v>
      </c>
      <c r="I3517" s="70"/>
    </row>
    <row r="3518" spans="1:9" ht="15" thickBot="1" x14ac:dyDescent="0.4">
      <c r="A3518" s="60">
        <v>4</v>
      </c>
      <c r="B3518" s="62">
        <v>2020</v>
      </c>
      <c r="C3518" s="64" t="s">
        <v>147</v>
      </c>
      <c r="D3518" s="70"/>
      <c r="E3518" s="66">
        <v>1669</v>
      </c>
      <c r="F3518" s="68">
        <v>10234000</v>
      </c>
      <c r="G3518" s="68">
        <v>9221000</v>
      </c>
      <c r="H3518" s="68">
        <v>3040000</v>
      </c>
      <c r="I3518" s="70"/>
    </row>
    <row r="3519" spans="1:9" ht="15" thickBot="1" x14ac:dyDescent="0.4">
      <c r="A3519" s="60">
        <v>4</v>
      </c>
      <c r="B3519" s="62">
        <v>2020</v>
      </c>
      <c r="C3519" s="64" t="s">
        <v>148</v>
      </c>
      <c r="D3519" s="70"/>
      <c r="E3519" s="66">
        <v>1176</v>
      </c>
      <c r="F3519" s="68">
        <v>5718000</v>
      </c>
      <c r="G3519" s="68">
        <v>4939000</v>
      </c>
      <c r="H3519" s="68">
        <v>2390000</v>
      </c>
      <c r="I3519" s="70"/>
    </row>
    <row r="3520" spans="1:9" ht="15" thickBot="1" x14ac:dyDescent="0.4">
      <c r="A3520" s="60">
        <v>4</v>
      </c>
      <c r="B3520" s="62">
        <v>2020</v>
      </c>
      <c r="C3520" s="64" t="s">
        <v>97</v>
      </c>
      <c r="D3520" s="70"/>
      <c r="E3520" s="66">
        <v>27379</v>
      </c>
      <c r="F3520" s="68">
        <v>1030196000</v>
      </c>
      <c r="G3520" s="68">
        <v>803436000</v>
      </c>
      <c r="H3520" s="68">
        <v>373015000</v>
      </c>
      <c r="I3520" s="70"/>
    </row>
    <row r="3521" spans="1:9" ht="29" thickBot="1" x14ac:dyDescent="0.4">
      <c r="A3521" s="60">
        <v>4</v>
      </c>
      <c r="B3521" s="62">
        <v>2020</v>
      </c>
      <c r="C3521" s="64" t="s">
        <v>98</v>
      </c>
      <c r="D3521" s="70"/>
      <c r="E3521" s="66">
        <v>5239</v>
      </c>
      <c r="F3521" s="68">
        <v>185512000</v>
      </c>
      <c r="G3521" s="68">
        <v>150161000</v>
      </c>
      <c r="H3521" s="68">
        <v>92669000</v>
      </c>
      <c r="I3521" s="70"/>
    </row>
    <row r="3522" spans="1:9" ht="15" thickBot="1" x14ac:dyDescent="0.4">
      <c r="A3522" s="60">
        <v>4</v>
      </c>
      <c r="B3522" s="62">
        <v>2020</v>
      </c>
      <c r="C3522" s="64" t="s">
        <v>149</v>
      </c>
      <c r="D3522" s="70"/>
      <c r="E3522" s="66">
        <v>5040</v>
      </c>
      <c r="F3522" s="68">
        <v>52296000</v>
      </c>
      <c r="G3522" s="68">
        <v>45286000</v>
      </c>
      <c r="H3522" s="68">
        <v>24900000</v>
      </c>
      <c r="I3522" s="70"/>
    </row>
    <row r="3523" spans="1:9" ht="15" thickBot="1" x14ac:dyDescent="0.4">
      <c r="A3523" s="60">
        <v>4</v>
      </c>
      <c r="B3523" s="62">
        <v>2020</v>
      </c>
      <c r="C3523" s="64" t="s">
        <v>150</v>
      </c>
      <c r="D3523" s="70"/>
      <c r="E3523" s="66">
        <v>1156</v>
      </c>
      <c r="F3523" s="68">
        <v>9262000</v>
      </c>
      <c r="G3523" s="68">
        <v>7785000</v>
      </c>
      <c r="H3523" s="68">
        <v>4056000</v>
      </c>
      <c r="I3523" s="70"/>
    </row>
    <row r="3524" spans="1:9" ht="29" thickBot="1" x14ac:dyDescent="0.4">
      <c r="A3524" s="60">
        <v>4</v>
      </c>
      <c r="B3524" s="62">
        <v>2020</v>
      </c>
      <c r="C3524" s="64" t="s">
        <v>151</v>
      </c>
      <c r="D3524" s="70"/>
      <c r="E3524" s="66">
        <v>3194</v>
      </c>
      <c r="F3524" s="68">
        <v>19484000</v>
      </c>
      <c r="G3524" s="68">
        <v>14147000</v>
      </c>
      <c r="H3524" s="68">
        <v>7630000</v>
      </c>
      <c r="I3524" s="70"/>
    </row>
    <row r="3525" spans="1:9" ht="15" thickBot="1" x14ac:dyDescent="0.4">
      <c r="A3525" s="60">
        <v>4</v>
      </c>
      <c r="B3525" s="62">
        <v>2020</v>
      </c>
      <c r="C3525" s="64" t="s">
        <v>152</v>
      </c>
      <c r="D3525" s="70"/>
      <c r="E3525" s="66">
        <v>2146</v>
      </c>
      <c r="F3525" s="68">
        <v>10421000</v>
      </c>
      <c r="G3525" s="68">
        <v>8893000</v>
      </c>
      <c r="H3525" s="68">
        <v>5205000</v>
      </c>
      <c r="I3525" s="70"/>
    </row>
    <row r="3526" spans="1:9" ht="15" thickBot="1" x14ac:dyDescent="0.4">
      <c r="A3526" s="60">
        <v>4</v>
      </c>
      <c r="B3526" s="62">
        <v>2020</v>
      </c>
      <c r="C3526" s="64" t="s">
        <v>153</v>
      </c>
      <c r="D3526" s="70"/>
      <c r="E3526" s="66">
        <v>1333</v>
      </c>
      <c r="F3526" s="68">
        <v>4386000</v>
      </c>
      <c r="G3526" s="68">
        <v>4113000</v>
      </c>
      <c r="H3526" s="68">
        <v>1839000</v>
      </c>
      <c r="I3526" s="70"/>
    </row>
    <row r="3527" spans="1:9" ht="15" thickBot="1" x14ac:dyDescent="0.4">
      <c r="A3527" s="60">
        <v>4</v>
      </c>
      <c r="B3527" s="62">
        <v>2020</v>
      </c>
      <c r="C3527" s="64" t="s">
        <v>154</v>
      </c>
      <c r="D3527" s="70"/>
      <c r="E3527" s="66">
        <v>1223</v>
      </c>
      <c r="F3527" s="68">
        <v>5087000</v>
      </c>
      <c r="G3527" s="68">
        <v>4324000</v>
      </c>
      <c r="H3527" s="68">
        <v>2582000</v>
      </c>
      <c r="I3527" s="70"/>
    </row>
    <row r="3528" spans="1:9" ht="15" thickBot="1" x14ac:dyDescent="0.4">
      <c r="A3528" s="60">
        <v>4</v>
      </c>
      <c r="B3528" s="62">
        <v>2020</v>
      </c>
      <c r="C3528" s="64" t="s">
        <v>155</v>
      </c>
      <c r="D3528" s="70"/>
      <c r="E3528" s="66">
        <v>1743</v>
      </c>
      <c r="F3528" s="68">
        <v>6795000</v>
      </c>
      <c r="G3528" s="68">
        <v>5941000</v>
      </c>
      <c r="H3528" s="68">
        <v>3669000</v>
      </c>
      <c r="I3528" s="70"/>
    </row>
    <row r="3529" spans="1:9" ht="15" thickBot="1" x14ac:dyDescent="0.4">
      <c r="A3529" s="60">
        <v>4</v>
      </c>
      <c r="B3529" s="62">
        <v>2020</v>
      </c>
      <c r="C3529" s="64" t="s">
        <v>156</v>
      </c>
      <c r="D3529" s="70"/>
      <c r="E3529" s="66">
        <v>6046</v>
      </c>
      <c r="F3529" s="68">
        <v>54040000</v>
      </c>
      <c r="G3529" s="68">
        <v>47239000</v>
      </c>
      <c r="H3529" s="68">
        <v>25488000</v>
      </c>
      <c r="I3529" s="70"/>
    </row>
    <row r="3530" spans="1:9" ht="15" thickBot="1" x14ac:dyDescent="0.4">
      <c r="A3530" s="60">
        <v>4</v>
      </c>
      <c r="B3530" s="62">
        <v>2020</v>
      </c>
      <c r="C3530" s="64" t="s">
        <v>86</v>
      </c>
      <c r="D3530" s="70"/>
      <c r="E3530" s="66">
        <v>14234</v>
      </c>
      <c r="F3530" s="68">
        <v>3629514000</v>
      </c>
      <c r="G3530" s="68">
        <v>1929637000</v>
      </c>
      <c r="H3530" s="68">
        <v>929662000</v>
      </c>
      <c r="I3530" s="70"/>
    </row>
    <row r="3531" spans="1:9" ht="15" thickBot="1" x14ac:dyDescent="0.4">
      <c r="A3531" s="60">
        <v>4</v>
      </c>
      <c r="B3531" s="62">
        <v>2020</v>
      </c>
      <c r="C3531" s="64" t="s">
        <v>157</v>
      </c>
      <c r="D3531" s="70"/>
      <c r="E3531" s="62">
        <v>894</v>
      </c>
      <c r="F3531" s="68">
        <v>4384000</v>
      </c>
      <c r="G3531" s="68">
        <v>4140000</v>
      </c>
      <c r="H3531" s="68">
        <v>1163000</v>
      </c>
      <c r="I3531" s="70"/>
    </row>
    <row r="3532" spans="1:9" ht="15" thickBot="1" x14ac:dyDescent="0.4">
      <c r="A3532" s="60">
        <v>4</v>
      </c>
      <c r="B3532" s="62">
        <v>2020</v>
      </c>
      <c r="C3532" s="64" t="s">
        <v>87</v>
      </c>
      <c r="D3532" s="70"/>
      <c r="E3532" s="66">
        <v>27777</v>
      </c>
      <c r="F3532" s="68">
        <v>1007630000</v>
      </c>
      <c r="G3532" s="68">
        <v>812756000</v>
      </c>
      <c r="H3532" s="68">
        <v>448094000</v>
      </c>
      <c r="I3532" s="70"/>
    </row>
    <row r="3533" spans="1:9" ht="15" thickBot="1" x14ac:dyDescent="0.4">
      <c r="A3533" s="60">
        <v>4</v>
      </c>
      <c r="B3533" s="62">
        <v>2020</v>
      </c>
      <c r="C3533" s="64" t="s">
        <v>158</v>
      </c>
      <c r="D3533" s="70"/>
      <c r="E3533" s="66">
        <v>13448</v>
      </c>
      <c r="F3533" s="68">
        <v>145083000</v>
      </c>
      <c r="G3533" s="68">
        <v>130212000</v>
      </c>
      <c r="H3533" s="68">
        <v>71434000</v>
      </c>
      <c r="I3533" s="70"/>
    </row>
    <row r="3534" spans="1:9" ht="15" thickBot="1" x14ac:dyDescent="0.4">
      <c r="A3534" s="60">
        <v>4</v>
      </c>
      <c r="B3534" s="62">
        <v>2020</v>
      </c>
      <c r="C3534" s="64" t="s">
        <v>88</v>
      </c>
      <c r="D3534" s="70"/>
      <c r="E3534" s="66">
        <v>26170</v>
      </c>
      <c r="F3534" s="68">
        <v>1767743000</v>
      </c>
      <c r="G3534" s="68">
        <v>1448638000</v>
      </c>
      <c r="H3534" s="68">
        <v>818012000</v>
      </c>
      <c r="I3534" s="70"/>
    </row>
    <row r="3535" spans="1:9" ht="15" thickBot="1" x14ac:dyDescent="0.4">
      <c r="A3535" s="60">
        <v>4</v>
      </c>
      <c r="B3535" s="62">
        <v>2020</v>
      </c>
      <c r="C3535" s="64" t="s">
        <v>159</v>
      </c>
      <c r="D3535" s="70"/>
      <c r="E3535" s="66">
        <v>4501</v>
      </c>
      <c r="F3535" s="68">
        <v>40828000</v>
      </c>
      <c r="G3535" s="68">
        <v>36601000</v>
      </c>
      <c r="H3535" s="68">
        <v>21026000</v>
      </c>
      <c r="I3535" s="70"/>
    </row>
    <row r="3536" spans="1:9" ht="15" thickBot="1" x14ac:dyDescent="0.4">
      <c r="A3536" s="60">
        <v>4</v>
      </c>
      <c r="B3536" s="62">
        <v>2020</v>
      </c>
      <c r="C3536" s="64" t="s">
        <v>89</v>
      </c>
      <c r="D3536" s="70"/>
      <c r="E3536" s="66">
        <v>6262</v>
      </c>
      <c r="F3536" s="68">
        <v>84809000</v>
      </c>
      <c r="G3536" s="68">
        <v>68291000</v>
      </c>
      <c r="H3536" s="68">
        <v>37816000</v>
      </c>
      <c r="I3536" s="70"/>
    </row>
    <row r="3537" spans="1:9" ht="15" thickBot="1" x14ac:dyDescent="0.4">
      <c r="A3537" s="60">
        <v>4</v>
      </c>
      <c r="B3537" s="62">
        <v>2020</v>
      </c>
      <c r="C3537" s="64" t="s">
        <v>90</v>
      </c>
      <c r="D3537" s="70"/>
      <c r="E3537" s="66">
        <v>11046</v>
      </c>
      <c r="F3537" s="68">
        <v>258120000</v>
      </c>
      <c r="G3537" s="68">
        <v>182805000</v>
      </c>
      <c r="H3537" s="68">
        <v>81250000</v>
      </c>
      <c r="I3537" s="70"/>
    </row>
    <row r="3538" spans="1:9" ht="15" thickBot="1" x14ac:dyDescent="0.4">
      <c r="A3538" s="60">
        <v>4</v>
      </c>
      <c r="B3538" s="62">
        <v>2020</v>
      </c>
      <c r="C3538" s="64" t="s">
        <v>160</v>
      </c>
      <c r="D3538" s="70"/>
      <c r="E3538" s="66">
        <v>1842</v>
      </c>
      <c r="F3538" s="68">
        <v>6906000</v>
      </c>
      <c r="G3538" s="68">
        <v>6485000</v>
      </c>
      <c r="H3538" s="68">
        <v>4972000</v>
      </c>
      <c r="I3538" s="70"/>
    </row>
    <row r="3539" spans="1:9" ht="15" thickBot="1" x14ac:dyDescent="0.4">
      <c r="A3539" s="60">
        <v>4</v>
      </c>
      <c r="B3539" s="62">
        <v>2020</v>
      </c>
      <c r="C3539" s="64" t="s">
        <v>161</v>
      </c>
      <c r="D3539" s="70"/>
      <c r="E3539" s="66">
        <v>5755</v>
      </c>
      <c r="F3539" s="68">
        <v>36528000</v>
      </c>
      <c r="G3539" s="68">
        <v>31547000</v>
      </c>
      <c r="H3539" s="68">
        <v>18718000</v>
      </c>
      <c r="I3539" s="70"/>
    </row>
    <row r="3540" spans="1:9" ht="15" thickBot="1" x14ac:dyDescent="0.4">
      <c r="A3540" s="60">
        <v>4</v>
      </c>
      <c r="B3540" s="62">
        <v>2020</v>
      </c>
      <c r="C3540" s="64" t="s">
        <v>162</v>
      </c>
      <c r="D3540" s="70"/>
      <c r="E3540" s="66">
        <v>4539</v>
      </c>
      <c r="F3540" s="68">
        <v>43013000</v>
      </c>
      <c r="G3540" s="68">
        <v>37780000</v>
      </c>
      <c r="H3540" s="68">
        <v>17186000</v>
      </c>
      <c r="I3540" s="70"/>
    </row>
    <row r="3541" spans="1:9" ht="15" thickBot="1" x14ac:dyDescent="0.4">
      <c r="A3541" s="60">
        <v>4</v>
      </c>
      <c r="B3541" s="62">
        <v>2020</v>
      </c>
      <c r="C3541" s="64" t="s">
        <v>163</v>
      </c>
      <c r="D3541" s="70"/>
      <c r="E3541" s="62">
        <v>585</v>
      </c>
      <c r="F3541" s="68">
        <v>1289000</v>
      </c>
      <c r="G3541" s="68">
        <v>1062000</v>
      </c>
      <c r="H3541" s="68">
        <v>678000</v>
      </c>
      <c r="I3541" s="70"/>
    </row>
    <row r="3542" spans="1:9" ht="15" thickBot="1" x14ac:dyDescent="0.4">
      <c r="A3542" s="60">
        <v>4</v>
      </c>
      <c r="B3542" s="62">
        <v>2020</v>
      </c>
      <c r="C3542" s="64" t="s">
        <v>164</v>
      </c>
      <c r="D3542" s="70"/>
      <c r="E3542" s="66">
        <v>2090</v>
      </c>
      <c r="F3542" s="68">
        <v>10242000</v>
      </c>
      <c r="G3542" s="68">
        <v>8929000</v>
      </c>
      <c r="H3542" s="68">
        <v>4525000</v>
      </c>
      <c r="I3542" s="70"/>
    </row>
    <row r="3543" spans="1:9" ht="15" thickBot="1" x14ac:dyDescent="0.4">
      <c r="A3543" s="60">
        <v>4</v>
      </c>
      <c r="B3543" s="62">
        <v>2020</v>
      </c>
      <c r="C3543" s="64" t="s">
        <v>165</v>
      </c>
      <c r="D3543" s="70"/>
      <c r="E3543" s="62">
        <v>831</v>
      </c>
      <c r="F3543" s="68">
        <v>2961000</v>
      </c>
      <c r="G3543" s="68">
        <v>2750000</v>
      </c>
      <c r="H3543" s="68">
        <v>1556000</v>
      </c>
      <c r="I3543" s="70"/>
    </row>
    <row r="3544" spans="1:9" ht="15" thickBot="1" x14ac:dyDescent="0.4">
      <c r="A3544" s="60">
        <v>4</v>
      </c>
      <c r="B3544" s="62">
        <v>2020</v>
      </c>
      <c r="C3544" s="64" t="s">
        <v>91</v>
      </c>
      <c r="D3544" s="70"/>
      <c r="E3544" s="66">
        <v>35485</v>
      </c>
      <c r="F3544" s="68">
        <v>2546193000</v>
      </c>
      <c r="G3544" s="68">
        <v>2292532000</v>
      </c>
      <c r="H3544" s="68">
        <v>662112000</v>
      </c>
      <c r="I3544" s="70"/>
    </row>
    <row r="3545" spans="1:9" ht="15" thickBot="1" x14ac:dyDescent="0.4">
      <c r="A3545" s="60">
        <v>4</v>
      </c>
      <c r="B3545" s="62">
        <v>2020</v>
      </c>
      <c r="C3545" s="64" t="s">
        <v>166</v>
      </c>
      <c r="D3545" s="70"/>
      <c r="E3545" s="62">
        <v>824</v>
      </c>
      <c r="F3545" s="68">
        <v>4634000</v>
      </c>
      <c r="G3545" s="68">
        <v>3724000</v>
      </c>
      <c r="H3545" s="68">
        <v>1117000</v>
      </c>
      <c r="I3545" s="70"/>
    </row>
    <row r="3546" spans="1:9" ht="29" thickBot="1" x14ac:dyDescent="0.4">
      <c r="A3546" s="60">
        <v>4</v>
      </c>
      <c r="B3546" s="62">
        <v>2020</v>
      </c>
      <c r="C3546" s="64" t="s">
        <v>167</v>
      </c>
      <c r="D3546" s="70"/>
      <c r="E3546" s="66">
        <v>2701</v>
      </c>
      <c r="F3546" s="68">
        <v>43302000</v>
      </c>
      <c r="G3546" s="68">
        <v>35144000</v>
      </c>
      <c r="H3546" s="68">
        <v>9630000</v>
      </c>
      <c r="I3546" s="70"/>
    </row>
    <row r="3547" spans="1:9" ht="15" thickBot="1" x14ac:dyDescent="0.4">
      <c r="A3547" s="60">
        <v>4</v>
      </c>
      <c r="B3547" s="62">
        <v>2020</v>
      </c>
      <c r="C3547" s="64" t="s">
        <v>92</v>
      </c>
      <c r="D3547" s="70"/>
      <c r="E3547" s="66">
        <v>7088</v>
      </c>
      <c r="F3547" s="68">
        <v>157937000</v>
      </c>
      <c r="G3547" s="68">
        <v>129167000</v>
      </c>
      <c r="H3547" s="68">
        <v>68057000</v>
      </c>
      <c r="I3547" s="70"/>
    </row>
    <row r="3548" spans="1:9" ht="15" thickBot="1" x14ac:dyDescent="0.4">
      <c r="A3548" s="60">
        <v>4</v>
      </c>
      <c r="B3548" s="62">
        <v>2020</v>
      </c>
      <c r="C3548" s="64" t="s">
        <v>168</v>
      </c>
      <c r="D3548" s="70"/>
      <c r="E3548" s="66">
        <v>1960</v>
      </c>
      <c r="F3548" s="68">
        <v>10987000</v>
      </c>
      <c r="G3548" s="68">
        <v>9992000</v>
      </c>
      <c r="H3548" s="68">
        <v>5199000</v>
      </c>
      <c r="I3548" s="70"/>
    </row>
    <row r="3549" spans="1:9" ht="15" thickBot="1" x14ac:dyDescent="0.4">
      <c r="A3549" s="60">
        <v>4</v>
      </c>
      <c r="B3549" s="62">
        <v>2020</v>
      </c>
      <c r="C3549" s="64" t="s">
        <v>93</v>
      </c>
      <c r="D3549" s="70"/>
      <c r="E3549" s="66">
        <v>25556</v>
      </c>
      <c r="F3549" s="68">
        <v>1023691000</v>
      </c>
      <c r="G3549" s="68">
        <v>806212000</v>
      </c>
      <c r="H3549" s="68">
        <v>418115000</v>
      </c>
      <c r="I3549" s="70"/>
    </row>
    <row r="3550" spans="1:9" ht="29" thickBot="1" x14ac:dyDescent="0.4">
      <c r="A3550" s="60">
        <v>4</v>
      </c>
      <c r="B3550" s="62">
        <v>2020</v>
      </c>
      <c r="C3550" s="64" t="s">
        <v>169</v>
      </c>
      <c r="D3550" s="70"/>
      <c r="E3550" s="66">
        <v>3222</v>
      </c>
      <c r="F3550" s="68">
        <v>31817000</v>
      </c>
      <c r="G3550" s="68">
        <v>28702000</v>
      </c>
      <c r="H3550" s="68">
        <v>14059000</v>
      </c>
      <c r="I3550" s="70"/>
    </row>
    <row r="3551" spans="1:9" ht="15" thickBot="1" x14ac:dyDescent="0.4">
      <c r="A3551" s="60">
        <v>4</v>
      </c>
      <c r="B3551" s="62">
        <v>2020</v>
      </c>
      <c r="C3551" s="64" t="s">
        <v>170</v>
      </c>
      <c r="D3551" s="70"/>
      <c r="E3551" s="66">
        <v>2137</v>
      </c>
      <c r="F3551" s="68">
        <v>20323000</v>
      </c>
      <c r="G3551" s="68">
        <v>18288000</v>
      </c>
      <c r="H3551" s="68">
        <v>6729000</v>
      </c>
      <c r="I3551" s="70"/>
    </row>
    <row r="3552" spans="1:9" ht="15" thickBot="1" x14ac:dyDescent="0.4">
      <c r="A3552" s="60">
        <v>4</v>
      </c>
      <c r="B3552" s="62">
        <v>2020</v>
      </c>
      <c r="C3552" s="64" t="s">
        <v>171</v>
      </c>
      <c r="D3552" s="70"/>
      <c r="E3552" s="66">
        <v>3897</v>
      </c>
      <c r="F3552" s="68">
        <v>65582000</v>
      </c>
      <c r="G3552" s="68">
        <v>56422000</v>
      </c>
      <c r="H3552" s="68">
        <v>24336000</v>
      </c>
      <c r="I3552" s="70"/>
    </row>
    <row r="3553" spans="1:9" ht="15" thickBot="1" x14ac:dyDescent="0.4">
      <c r="A3553" s="60">
        <v>4</v>
      </c>
      <c r="B3553" s="62">
        <v>2020</v>
      </c>
      <c r="C3553" s="64" t="s">
        <v>94</v>
      </c>
      <c r="D3553" s="70"/>
      <c r="E3553" s="66">
        <v>12429</v>
      </c>
      <c r="F3553" s="68">
        <v>488419000</v>
      </c>
      <c r="G3553" s="68">
        <v>428346000</v>
      </c>
      <c r="H3553" s="68">
        <v>191247000</v>
      </c>
      <c r="I3553" s="70"/>
    </row>
    <row r="3554" spans="1:9" ht="15" thickBot="1" x14ac:dyDescent="0.4">
      <c r="A3554" s="60">
        <v>4</v>
      </c>
      <c r="B3554" s="62">
        <v>2020</v>
      </c>
      <c r="C3554" s="64" t="s">
        <v>172</v>
      </c>
      <c r="D3554" s="70"/>
      <c r="E3554" s="62">
        <v>638</v>
      </c>
      <c r="F3554" s="68">
        <v>1615000</v>
      </c>
      <c r="G3554" s="68">
        <v>1502000</v>
      </c>
      <c r="H3554" s="68">
        <v>962000</v>
      </c>
      <c r="I3554" s="70"/>
    </row>
    <row r="3555" spans="1:9" ht="15" thickBot="1" x14ac:dyDescent="0.4">
      <c r="A3555" s="60">
        <v>4</v>
      </c>
      <c r="B3555" s="62">
        <v>2020</v>
      </c>
      <c r="C3555" s="64" t="s">
        <v>173</v>
      </c>
      <c r="D3555" s="70"/>
      <c r="E3555" s="66">
        <v>2634</v>
      </c>
      <c r="F3555" s="68">
        <v>37053000</v>
      </c>
      <c r="G3555" s="68">
        <v>32703000</v>
      </c>
      <c r="H3555" s="68">
        <v>18669000</v>
      </c>
      <c r="I3555" s="70"/>
    </row>
    <row r="3556" spans="1:9" ht="29" thickBot="1" x14ac:dyDescent="0.4">
      <c r="A3556" s="60">
        <v>4</v>
      </c>
      <c r="B3556" s="62">
        <v>2020</v>
      </c>
      <c r="C3556" s="64" t="s">
        <v>174</v>
      </c>
      <c r="D3556" s="70"/>
      <c r="E3556" s="66">
        <v>4603</v>
      </c>
      <c r="F3556" s="68">
        <v>57989000</v>
      </c>
      <c r="G3556" s="68">
        <v>53348000</v>
      </c>
      <c r="H3556" s="68">
        <v>26834000</v>
      </c>
      <c r="I3556" s="70"/>
    </row>
    <row r="3557" spans="1:9" ht="15" thickBot="1" x14ac:dyDescent="0.4">
      <c r="A3557" s="60">
        <v>4</v>
      </c>
      <c r="B3557" s="62">
        <v>2020</v>
      </c>
      <c r="C3557" s="64" t="s">
        <v>175</v>
      </c>
      <c r="D3557" s="70"/>
      <c r="E3557" s="66">
        <v>5615</v>
      </c>
      <c r="F3557" s="68">
        <v>109608000</v>
      </c>
      <c r="G3557" s="68">
        <v>93815000</v>
      </c>
      <c r="H3557" s="68">
        <v>50345000</v>
      </c>
      <c r="I3557" s="70"/>
    </row>
    <row r="3558" spans="1:9" ht="15" thickBot="1" x14ac:dyDescent="0.4">
      <c r="A3558" s="60">
        <v>4</v>
      </c>
      <c r="B3558" s="62">
        <v>2020</v>
      </c>
      <c r="C3558" s="64" t="s">
        <v>176</v>
      </c>
      <c r="D3558" s="70"/>
      <c r="E3558" s="66">
        <v>5457</v>
      </c>
      <c r="F3558" s="68">
        <v>87718000</v>
      </c>
      <c r="G3558" s="68">
        <v>73227000</v>
      </c>
      <c r="H3558" s="68">
        <v>33861000</v>
      </c>
      <c r="I3558" s="70"/>
    </row>
    <row r="3559" spans="1:9" ht="15" thickBot="1" x14ac:dyDescent="0.4">
      <c r="A3559" s="60">
        <v>4</v>
      </c>
      <c r="B3559" s="62">
        <v>2020</v>
      </c>
      <c r="C3559" s="64" t="s">
        <v>177</v>
      </c>
      <c r="D3559" s="70"/>
      <c r="E3559" s="66">
        <v>3946</v>
      </c>
      <c r="F3559" s="68">
        <v>50276000</v>
      </c>
      <c r="G3559" s="68">
        <v>43362000</v>
      </c>
      <c r="H3559" s="68">
        <v>15202000</v>
      </c>
      <c r="I3559" s="70"/>
    </row>
    <row r="3560" spans="1:9" ht="15" thickBot="1" x14ac:dyDescent="0.4">
      <c r="A3560" s="60">
        <v>4</v>
      </c>
      <c r="B3560" s="62">
        <v>2020</v>
      </c>
      <c r="C3560" s="64" t="s">
        <v>178</v>
      </c>
      <c r="D3560" s="70"/>
      <c r="E3560" s="66">
        <v>2097</v>
      </c>
      <c r="F3560" s="68">
        <v>7107000</v>
      </c>
      <c r="G3560" s="68">
        <v>6693000</v>
      </c>
      <c r="H3560" s="68">
        <v>3758000</v>
      </c>
      <c r="I3560" s="70"/>
    </row>
    <row r="3561" spans="1:9" ht="15" thickBot="1" x14ac:dyDescent="0.4">
      <c r="A3561" s="60">
        <v>4</v>
      </c>
      <c r="B3561" s="62">
        <v>2020</v>
      </c>
      <c r="C3561" s="64" t="s">
        <v>179</v>
      </c>
      <c r="D3561" s="70"/>
      <c r="E3561" s="66">
        <v>4433</v>
      </c>
      <c r="F3561" s="68">
        <v>20551000</v>
      </c>
      <c r="G3561" s="68">
        <v>18236000</v>
      </c>
      <c r="H3561" s="68">
        <v>10692000</v>
      </c>
      <c r="I3561" s="70"/>
    </row>
    <row r="3562" spans="1:9" ht="15" thickBot="1" x14ac:dyDescent="0.4">
      <c r="A3562" s="60">
        <v>4</v>
      </c>
      <c r="B3562" s="62">
        <v>2020</v>
      </c>
      <c r="C3562" s="64" t="s">
        <v>180</v>
      </c>
      <c r="D3562" s="70"/>
      <c r="E3562" s="66">
        <v>1817</v>
      </c>
      <c r="F3562" s="68">
        <v>17421000</v>
      </c>
      <c r="G3562" s="68">
        <v>14510000</v>
      </c>
      <c r="H3562" s="68">
        <v>4070000</v>
      </c>
      <c r="I3562" s="70"/>
    </row>
    <row r="3563" spans="1:9" ht="15" thickBot="1" x14ac:dyDescent="0.4">
      <c r="A3563" s="60">
        <v>4</v>
      </c>
      <c r="B3563" s="62">
        <v>2020</v>
      </c>
      <c r="C3563" s="64" t="s">
        <v>181</v>
      </c>
      <c r="D3563" s="70"/>
      <c r="E3563" s="66">
        <v>5790</v>
      </c>
      <c r="F3563" s="68">
        <v>55181000</v>
      </c>
      <c r="G3563" s="68">
        <v>50901000</v>
      </c>
      <c r="H3563" s="68">
        <v>28089000</v>
      </c>
      <c r="I3563" s="70"/>
    </row>
    <row r="3564" spans="1:9" ht="15" thickBot="1" x14ac:dyDescent="0.4">
      <c r="A3564" s="60">
        <v>4</v>
      </c>
      <c r="B3564" s="62">
        <v>2020</v>
      </c>
      <c r="C3564" s="64" t="s">
        <v>182</v>
      </c>
      <c r="D3564" s="70"/>
      <c r="E3564" s="66">
        <v>2754</v>
      </c>
      <c r="F3564" s="68">
        <v>36835000</v>
      </c>
      <c r="G3564" s="68">
        <v>33221000</v>
      </c>
      <c r="H3564" s="68">
        <v>14256000</v>
      </c>
      <c r="I3564" s="70"/>
    </row>
    <row r="3565" spans="1:9" ht="15" thickBot="1" x14ac:dyDescent="0.4">
      <c r="A3565" s="60">
        <v>4</v>
      </c>
      <c r="B3565" s="62">
        <v>2020</v>
      </c>
      <c r="C3565" s="64" t="s">
        <v>95</v>
      </c>
      <c r="D3565" s="70"/>
      <c r="E3565" s="66">
        <v>9398</v>
      </c>
      <c r="F3565" s="68">
        <v>511936000</v>
      </c>
      <c r="G3565" s="68">
        <v>367607000</v>
      </c>
      <c r="H3565" s="68">
        <v>181986000</v>
      </c>
      <c r="I3565" s="70"/>
    </row>
    <row r="3566" spans="1:9" ht="29" thickBot="1" x14ac:dyDescent="0.4">
      <c r="A3566" s="60">
        <v>4</v>
      </c>
      <c r="B3566" s="62">
        <v>2020</v>
      </c>
      <c r="C3566" s="64" t="s">
        <v>183</v>
      </c>
      <c r="D3566" s="70"/>
      <c r="E3566" s="66">
        <v>2100</v>
      </c>
      <c r="F3566" s="68">
        <v>32747000</v>
      </c>
      <c r="G3566" s="68">
        <v>16317000</v>
      </c>
      <c r="H3566" s="68">
        <v>7780000</v>
      </c>
      <c r="I3566" s="70"/>
    </row>
    <row r="3567" spans="1:9" ht="29" thickBot="1" x14ac:dyDescent="0.4">
      <c r="A3567" s="60">
        <v>4</v>
      </c>
      <c r="B3567" s="62">
        <v>2020</v>
      </c>
      <c r="C3567" s="64" t="s">
        <v>184</v>
      </c>
      <c r="D3567" s="70"/>
      <c r="E3567" s="66">
        <v>3375</v>
      </c>
      <c r="F3567" s="68">
        <v>29672000</v>
      </c>
      <c r="G3567" s="68">
        <v>24468000</v>
      </c>
      <c r="H3567" s="68">
        <v>9941000</v>
      </c>
      <c r="I3567" s="70"/>
    </row>
    <row r="3568" spans="1:9" ht="15" thickBot="1" x14ac:dyDescent="0.4">
      <c r="A3568" s="60">
        <v>4</v>
      </c>
      <c r="B3568" s="62">
        <v>2020</v>
      </c>
      <c r="C3568" s="64" t="s">
        <v>185</v>
      </c>
      <c r="D3568" s="70"/>
      <c r="E3568" s="66">
        <v>5863</v>
      </c>
      <c r="F3568" s="68">
        <v>68168000</v>
      </c>
      <c r="G3568" s="68">
        <v>60149000</v>
      </c>
      <c r="H3568" s="68">
        <v>36351000</v>
      </c>
      <c r="I3568" s="70"/>
    </row>
    <row r="3569" spans="1:9" ht="15" thickBot="1" x14ac:dyDescent="0.4">
      <c r="A3569" s="60">
        <v>4</v>
      </c>
      <c r="B3569" s="62">
        <v>2020</v>
      </c>
      <c r="C3569" s="64" t="s">
        <v>186</v>
      </c>
      <c r="D3569" s="70"/>
      <c r="E3569" s="66">
        <v>1943</v>
      </c>
      <c r="F3569" s="68">
        <v>12540000</v>
      </c>
      <c r="G3569" s="68">
        <v>11816000</v>
      </c>
      <c r="H3569" s="68">
        <v>3490000</v>
      </c>
      <c r="I3569" s="70"/>
    </row>
    <row r="3570" spans="1:9" ht="15" thickBot="1" x14ac:dyDescent="0.4">
      <c r="A3570" s="60">
        <v>4</v>
      </c>
      <c r="B3570" s="62">
        <v>2020</v>
      </c>
      <c r="C3570" s="64" t="s">
        <v>187</v>
      </c>
      <c r="D3570" s="70"/>
      <c r="E3570" s="62">
        <v>466</v>
      </c>
      <c r="F3570" s="68">
        <v>1044000</v>
      </c>
      <c r="G3570" s="68">
        <v>986000</v>
      </c>
      <c r="H3570" s="68">
        <v>503000</v>
      </c>
      <c r="I3570" s="70"/>
    </row>
    <row r="3571" spans="1:9" ht="29" thickBot="1" x14ac:dyDescent="0.4">
      <c r="A3571" s="60">
        <v>4</v>
      </c>
      <c r="B3571" s="62">
        <v>2020</v>
      </c>
      <c r="C3571" s="64" t="s">
        <v>188</v>
      </c>
      <c r="D3571" s="70"/>
      <c r="E3571" s="66">
        <v>3545</v>
      </c>
      <c r="F3571" s="68">
        <v>17475000</v>
      </c>
      <c r="G3571" s="68">
        <v>15816000</v>
      </c>
      <c r="H3571" s="68">
        <v>9136000</v>
      </c>
      <c r="I3571" s="70"/>
    </row>
    <row r="3572" spans="1:9" ht="15" thickBot="1" x14ac:dyDescent="0.4">
      <c r="A3572" s="60">
        <v>4</v>
      </c>
      <c r="B3572" s="62">
        <v>2020</v>
      </c>
      <c r="C3572" s="64" t="s">
        <v>189</v>
      </c>
      <c r="D3572" s="70"/>
      <c r="E3572" s="66">
        <v>1118</v>
      </c>
      <c r="F3572" s="68">
        <v>5514000</v>
      </c>
      <c r="G3572" s="68">
        <v>4952000</v>
      </c>
      <c r="H3572" s="68">
        <v>1638000</v>
      </c>
      <c r="I3572" s="70"/>
    </row>
    <row r="3573" spans="1:9" ht="15" thickBot="1" x14ac:dyDescent="0.4">
      <c r="A3573" s="60">
        <v>4</v>
      </c>
      <c r="B3573" s="62">
        <v>2020</v>
      </c>
      <c r="C3573" s="64" t="s">
        <v>190</v>
      </c>
      <c r="D3573" s="70"/>
      <c r="E3573" s="66">
        <v>7755</v>
      </c>
      <c r="F3573" s="68">
        <v>90366000</v>
      </c>
      <c r="G3573" s="68">
        <v>83060000</v>
      </c>
      <c r="H3573" s="68">
        <v>44460000</v>
      </c>
      <c r="I3573" s="70"/>
    </row>
    <row r="3574" spans="1:9" ht="15" thickBot="1" x14ac:dyDescent="0.4">
      <c r="A3574" s="60">
        <v>4</v>
      </c>
      <c r="B3574" s="62">
        <v>2020</v>
      </c>
      <c r="C3574" s="64" t="s">
        <v>191</v>
      </c>
      <c r="D3574" s="70"/>
      <c r="E3574" s="66">
        <v>4879</v>
      </c>
      <c r="F3574" s="68">
        <v>46021000</v>
      </c>
      <c r="G3574" s="68">
        <v>41247000</v>
      </c>
      <c r="H3574" s="68">
        <v>25547000</v>
      </c>
      <c r="I3574" s="70"/>
    </row>
    <row r="3575" spans="1:9" ht="29" thickBot="1" x14ac:dyDescent="0.4">
      <c r="A3575" s="60">
        <v>4</v>
      </c>
      <c r="B3575" s="62">
        <v>2020</v>
      </c>
      <c r="C3575" s="64" t="s">
        <v>192</v>
      </c>
      <c r="D3575" s="70"/>
      <c r="E3575" s="66">
        <v>1755</v>
      </c>
      <c r="F3575" s="68">
        <v>12066000</v>
      </c>
      <c r="G3575" s="68">
        <v>9787000</v>
      </c>
      <c r="H3575" s="68">
        <v>4321000</v>
      </c>
      <c r="I3575" s="70"/>
    </row>
    <row r="3576" spans="1:9" ht="15" thickBot="1" x14ac:dyDescent="0.4">
      <c r="A3576" s="60">
        <v>4</v>
      </c>
      <c r="B3576" s="62">
        <v>2020</v>
      </c>
      <c r="C3576" s="64" t="s">
        <v>96</v>
      </c>
      <c r="D3576" s="70"/>
      <c r="E3576" s="66">
        <v>38242</v>
      </c>
      <c r="F3576" s="68">
        <v>1126680000</v>
      </c>
      <c r="G3576" s="68">
        <v>876337000</v>
      </c>
      <c r="H3576" s="68">
        <v>451236000</v>
      </c>
      <c r="I3576" s="70"/>
    </row>
    <row r="3577" spans="1:9" ht="15" thickBot="1" x14ac:dyDescent="0.4">
      <c r="A3577" s="60">
        <v>4</v>
      </c>
      <c r="B3577" s="62">
        <v>2020</v>
      </c>
      <c r="C3577" s="64" t="s">
        <v>193</v>
      </c>
      <c r="D3577" s="70"/>
      <c r="E3577" s="66">
        <v>3041</v>
      </c>
      <c r="F3577" s="68">
        <v>45984000</v>
      </c>
      <c r="G3577" s="68">
        <v>35236000</v>
      </c>
      <c r="H3577" s="68">
        <v>13762000</v>
      </c>
      <c r="I3577" s="70"/>
    </row>
    <row r="3578" spans="1:9" ht="15" thickBot="1" x14ac:dyDescent="0.4">
      <c r="A3578" s="61">
        <v>3</v>
      </c>
      <c r="B3578" s="63">
        <v>2020</v>
      </c>
      <c r="C3578" s="65" t="s">
        <v>144</v>
      </c>
      <c r="D3578" s="67">
        <v>73022</v>
      </c>
      <c r="E3578" s="67">
        <v>511456</v>
      </c>
      <c r="F3578" s="69">
        <v>26251723000</v>
      </c>
      <c r="G3578" s="69">
        <v>19154657000</v>
      </c>
      <c r="H3578" s="69">
        <v>8446802000</v>
      </c>
      <c r="I3578" s="70"/>
    </row>
    <row r="3579" spans="1:9" ht="15" thickBot="1" x14ac:dyDescent="0.4">
      <c r="A3579" s="60">
        <v>3</v>
      </c>
      <c r="B3579" s="62">
        <v>2020</v>
      </c>
      <c r="C3579" s="64" t="s">
        <v>83</v>
      </c>
      <c r="D3579" s="70"/>
      <c r="E3579" s="66">
        <v>34930</v>
      </c>
      <c r="F3579" s="68">
        <v>3215176000</v>
      </c>
      <c r="G3579" s="68">
        <v>2250475000</v>
      </c>
      <c r="H3579" s="68">
        <v>776558000</v>
      </c>
      <c r="I3579" s="70"/>
    </row>
    <row r="3580" spans="1:9" ht="15" thickBot="1" x14ac:dyDescent="0.4">
      <c r="A3580" s="60">
        <v>3</v>
      </c>
      <c r="B3580" s="62">
        <v>2020</v>
      </c>
      <c r="C3580" s="64" t="s">
        <v>145</v>
      </c>
      <c r="D3580" s="70"/>
      <c r="E3580" s="66">
        <v>2974</v>
      </c>
      <c r="F3580" s="68">
        <v>56934000</v>
      </c>
      <c r="G3580" s="68">
        <v>45708000</v>
      </c>
      <c r="H3580" s="68">
        <v>22441000</v>
      </c>
      <c r="I3580" s="70"/>
    </row>
    <row r="3581" spans="1:9" ht="15" thickBot="1" x14ac:dyDescent="0.4">
      <c r="A3581" s="60">
        <v>3</v>
      </c>
      <c r="B3581" s="62">
        <v>2020</v>
      </c>
      <c r="C3581" s="64" t="s">
        <v>84</v>
      </c>
      <c r="D3581" s="70"/>
      <c r="E3581" s="66">
        <v>40147</v>
      </c>
      <c r="F3581" s="68">
        <v>2764024000</v>
      </c>
      <c r="G3581" s="68">
        <v>2017077000</v>
      </c>
      <c r="H3581" s="68">
        <v>975301000</v>
      </c>
      <c r="I3581" s="70"/>
    </row>
    <row r="3582" spans="1:9" ht="15" thickBot="1" x14ac:dyDescent="0.4">
      <c r="A3582" s="60">
        <v>3</v>
      </c>
      <c r="B3582" s="62">
        <v>2020</v>
      </c>
      <c r="C3582" s="64" t="s">
        <v>146</v>
      </c>
      <c r="D3582" s="70"/>
      <c r="E3582" s="66">
        <v>2754</v>
      </c>
      <c r="F3582" s="68">
        <v>35367000</v>
      </c>
      <c r="G3582" s="68">
        <v>31865000</v>
      </c>
      <c r="H3582" s="68">
        <v>17825000</v>
      </c>
      <c r="I3582" s="70"/>
    </row>
    <row r="3583" spans="1:9" ht="15" thickBot="1" x14ac:dyDescent="0.4">
      <c r="A3583" s="60">
        <v>3</v>
      </c>
      <c r="B3583" s="62">
        <v>2020</v>
      </c>
      <c r="C3583" s="64" t="s">
        <v>147</v>
      </c>
      <c r="D3583" s="70"/>
      <c r="E3583" s="66">
        <v>1620</v>
      </c>
      <c r="F3583" s="68">
        <v>10593000</v>
      </c>
      <c r="G3583" s="68">
        <v>9457000</v>
      </c>
      <c r="H3583" s="68">
        <v>3488000</v>
      </c>
      <c r="I3583" s="70"/>
    </row>
    <row r="3584" spans="1:9" ht="15" thickBot="1" x14ac:dyDescent="0.4">
      <c r="A3584" s="60">
        <v>3</v>
      </c>
      <c r="B3584" s="62">
        <v>2020</v>
      </c>
      <c r="C3584" s="64" t="s">
        <v>148</v>
      </c>
      <c r="D3584" s="70"/>
      <c r="E3584" s="66">
        <v>1120</v>
      </c>
      <c r="F3584" s="68">
        <v>6274000</v>
      </c>
      <c r="G3584" s="68">
        <v>5315000</v>
      </c>
      <c r="H3584" s="68">
        <v>2600000</v>
      </c>
      <c r="I3584" s="70"/>
    </row>
    <row r="3585" spans="1:9" ht="15" thickBot="1" x14ac:dyDescent="0.4">
      <c r="A3585" s="60">
        <v>3</v>
      </c>
      <c r="B3585" s="62">
        <v>2020</v>
      </c>
      <c r="C3585" s="64" t="s">
        <v>97</v>
      </c>
      <c r="D3585" s="70"/>
      <c r="E3585" s="66">
        <v>31020</v>
      </c>
      <c r="F3585" s="68">
        <v>1650697000</v>
      </c>
      <c r="G3585" s="68">
        <v>1277185000</v>
      </c>
      <c r="H3585" s="68">
        <v>452892000</v>
      </c>
      <c r="I3585" s="70"/>
    </row>
    <row r="3586" spans="1:9" ht="29" thickBot="1" x14ac:dyDescent="0.4">
      <c r="A3586" s="60">
        <v>3</v>
      </c>
      <c r="B3586" s="62">
        <v>2020</v>
      </c>
      <c r="C3586" s="64" t="s">
        <v>98</v>
      </c>
      <c r="D3586" s="70"/>
      <c r="E3586" s="66">
        <v>6113</v>
      </c>
      <c r="F3586" s="68">
        <v>315572000</v>
      </c>
      <c r="G3586" s="68">
        <v>247677000</v>
      </c>
      <c r="H3586" s="68">
        <v>142699000</v>
      </c>
      <c r="I3586" s="70"/>
    </row>
    <row r="3587" spans="1:9" ht="15" thickBot="1" x14ac:dyDescent="0.4">
      <c r="A3587" s="60">
        <v>3</v>
      </c>
      <c r="B3587" s="62">
        <v>2020</v>
      </c>
      <c r="C3587" s="64" t="s">
        <v>149</v>
      </c>
      <c r="D3587" s="70"/>
      <c r="E3587" s="66">
        <v>5281</v>
      </c>
      <c r="F3587" s="68">
        <v>65362000</v>
      </c>
      <c r="G3587" s="68">
        <v>56903000</v>
      </c>
      <c r="H3587" s="68">
        <v>28958000</v>
      </c>
      <c r="I3587" s="70"/>
    </row>
    <row r="3588" spans="1:9" ht="15" thickBot="1" x14ac:dyDescent="0.4">
      <c r="A3588" s="60">
        <v>3</v>
      </c>
      <c r="B3588" s="62">
        <v>2020</v>
      </c>
      <c r="C3588" s="64" t="s">
        <v>150</v>
      </c>
      <c r="D3588" s="70"/>
      <c r="E3588" s="66">
        <v>1130</v>
      </c>
      <c r="F3588" s="68">
        <v>14788000</v>
      </c>
      <c r="G3588" s="68">
        <v>11922000</v>
      </c>
      <c r="H3588" s="68">
        <v>7244000</v>
      </c>
      <c r="I3588" s="70"/>
    </row>
    <row r="3589" spans="1:9" ht="29" thickBot="1" x14ac:dyDescent="0.4">
      <c r="A3589" s="60">
        <v>3</v>
      </c>
      <c r="B3589" s="62">
        <v>2020</v>
      </c>
      <c r="C3589" s="64" t="s">
        <v>151</v>
      </c>
      <c r="D3589" s="70"/>
      <c r="E3589" s="66">
        <v>3255</v>
      </c>
      <c r="F3589" s="68">
        <v>26616000</v>
      </c>
      <c r="G3589" s="68">
        <v>21034000</v>
      </c>
      <c r="H3589" s="68">
        <v>10558000</v>
      </c>
      <c r="I3589" s="70"/>
    </row>
    <row r="3590" spans="1:9" ht="15" thickBot="1" x14ac:dyDescent="0.4">
      <c r="A3590" s="60">
        <v>3</v>
      </c>
      <c r="B3590" s="62">
        <v>2020</v>
      </c>
      <c r="C3590" s="64" t="s">
        <v>152</v>
      </c>
      <c r="D3590" s="70"/>
      <c r="E3590" s="66">
        <v>2034</v>
      </c>
      <c r="F3590" s="68">
        <v>12561000</v>
      </c>
      <c r="G3590" s="68">
        <v>9263000</v>
      </c>
      <c r="H3590" s="68">
        <v>5096000</v>
      </c>
      <c r="I3590" s="70"/>
    </row>
    <row r="3591" spans="1:9" ht="15" thickBot="1" x14ac:dyDescent="0.4">
      <c r="A3591" s="60">
        <v>3</v>
      </c>
      <c r="B3591" s="62">
        <v>2020</v>
      </c>
      <c r="C3591" s="64" t="s">
        <v>153</v>
      </c>
      <c r="D3591" s="70"/>
      <c r="E3591" s="66">
        <v>1291</v>
      </c>
      <c r="F3591" s="68">
        <v>4485000</v>
      </c>
      <c r="G3591" s="68">
        <v>4103000</v>
      </c>
      <c r="H3591" s="68">
        <v>1789000</v>
      </c>
      <c r="I3591" s="70"/>
    </row>
    <row r="3592" spans="1:9" ht="15" thickBot="1" x14ac:dyDescent="0.4">
      <c r="A3592" s="60">
        <v>3</v>
      </c>
      <c r="B3592" s="62">
        <v>2020</v>
      </c>
      <c r="C3592" s="64" t="s">
        <v>154</v>
      </c>
      <c r="D3592" s="70"/>
      <c r="E3592" s="66">
        <v>1146</v>
      </c>
      <c r="F3592" s="68">
        <v>4946000</v>
      </c>
      <c r="G3592" s="68">
        <v>3718000</v>
      </c>
      <c r="H3592" s="68">
        <v>2136000</v>
      </c>
      <c r="I3592" s="70"/>
    </row>
    <row r="3593" spans="1:9" ht="15" thickBot="1" x14ac:dyDescent="0.4">
      <c r="A3593" s="60">
        <v>3</v>
      </c>
      <c r="B3593" s="62">
        <v>2020</v>
      </c>
      <c r="C3593" s="64" t="s">
        <v>155</v>
      </c>
      <c r="D3593" s="70"/>
      <c r="E3593" s="66">
        <v>1761</v>
      </c>
      <c r="F3593" s="68">
        <v>8716000</v>
      </c>
      <c r="G3593" s="68">
        <v>6836000</v>
      </c>
      <c r="H3593" s="68">
        <v>4034000</v>
      </c>
      <c r="I3593" s="70"/>
    </row>
    <row r="3594" spans="1:9" ht="15" thickBot="1" x14ac:dyDescent="0.4">
      <c r="A3594" s="60">
        <v>3</v>
      </c>
      <c r="B3594" s="62">
        <v>2020</v>
      </c>
      <c r="C3594" s="64" t="s">
        <v>156</v>
      </c>
      <c r="D3594" s="70"/>
      <c r="E3594" s="66">
        <v>6194</v>
      </c>
      <c r="F3594" s="68">
        <v>67628000</v>
      </c>
      <c r="G3594" s="68">
        <v>57382000</v>
      </c>
      <c r="H3594" s="68">
        <v>26810000</v>
      </c>
      <c r="I3594" s="70"/>
    </row>
    <row r="3595" spans="1:9" ht="15" thickBot="1" x14ac:dyDescent="0.4">
      <c r="A3595" s="60">
        <v>3</v>
      </c>
      <c r="B3595" s="62">
        <v>2020</v>
      </c>
      <c r="C3595" s="64" t="s">
        <v>86</v>
      </c>
      <c r="D3595" s="70"/>
      <c r="E3595" s="66">
        <v>19829</v>
      </c>
      <c r="F3595" s="68">
        <v>5010649000</v>
      </c>
      <c r="G3595" s="68">
        <v>2791178000</v>
      </c>
      <c r="H3595" s="68">
        <v>1206971000</v>
      </c>
      <c r="I3595" s="70"/>
    </row>
    <row r="3596" spans="1:9" ht="15" thickBot="1" x14ac:dyDescent="0.4">
      <c r="A3596" s="60">
        <v>3</v>
      </c>
      <c r="B3596" s="62">
        <v>2020</v>
      </c>
      <c r="C3596" s="64" t="s">
        <v>157</v>
      </c>
      <c r="D3596" s="70"/>
      <c r="E3596" s="62">
        <v>863</v>
      </c>
      <c r="F3596" s="68">
        <v>7110000</v>
      </c>
      <c r="G3596" s="68">
        <v>6459000</v>
      </c>
      <c r="H3596" s="68">
        <v>1608000</v>
      </c>
      <c r="I3596" s="70"/>
    </row>
    <row r="3597" spans="1:9" ht="15" thickBot="1" x14ac:dyDescent="0.4">
      <c r="A3597" s="60">
        <v>3</v>
      </c>
      <c r="B3597" s="62">
        <v>2020</v>
      </c>
      <c r="C3597" s="64" t="s">
        <v>87</v>
      </c>
      <c r="D3597" s="70"/>
      <c r="E3597" s="66">
        <v>30162</v>
      </c>
      <c r="F3597" s="68">
        <v>1393443000</v>
      </c>
      <c r="G3597" s="68">
        <v>1022719000</v>
      </c>
      <c r="H3597" s="68">
        <v>512032000</v>
      </c>
      <c r="I3597" s="70"/>
    </row>
    <row r="3598" spans="1:9" ht="15" thickBot="1" x14ac:dyDescent="0.4">
      <c r="A3598" s="60">
        <v>3</v>
      </c>
      <c r="B3598" s="62">
        <v>2020</v>
      </c>
      <c r="C3598" s="64" t="s">
        <v>158</v>
      </c>
      <c r="D3598" s="70"/>
      <c r="E3598" s="66">
        <v>14633</v>
      </c>
      <c r="F3598" s="68">
        <v>282003000</v>
      </c>
      <c r="G3598" s="68">
        <v>249410000</v>
      </c>
      <c r="H3598" s="68">
        <v>159222000</v>
      </c>
      <c r="I3598" s="70"/>
    </row>
    <row r="3599" spans="1:9" ht="15" thickBot="1" x14ac:dyDescent="0.4">
      <c r="A3599" s="60">
        <v>3</v>
      </c>
      <c r="B3599" s="62">
        <v>2020</v>
      </c>
      <c r="C3599" s="64" t="s">
        <v>88</v>
      </c>
      <c r="D3599" s="70"/>
      <c r="E3599" s="66">
        <v>30054</v>
      </c>
      <c r="F3599" s="68">
        <v>2332280000</v>
      </c>
      <c r="G3599" s="68">
        <v>1910437000</v>
      </c>
      <c r="H3599" s="68">
        <v>901949000</v>
      </c>
      <c r="I3599" s="70"/>
    </row>
    <row r="3600" spans="1:9" ht="15" thickBot="1" x14ac:dyDescent="0.4">
      <c r="A3600" s="60">
        <v>3</v>
      </c>
      <c r="B3600" s="62">
        <v>2020</v>
      </c>
      <c r="C3600" s="64" t="s">
        <v>159</v>
      </c>
      <c r="D3600" s="70"/>
      <c r="E3600" s="66">
        <v>4652</v>
      </c>
      <c r="F3600" s="68">
        <v>52088000</v>
      </c>
      <c r="G3600" s="68">
        <v>42088000</v>
      </c>
      <c r="H3600" s="68">
        <v>20595000</v>
      </c>
      <c r="I3600" s="70"/>
    </row>
    <row r="3601" spans="1:9" ht="15" thickBot="1" x14ac:dyDescent="0.4">
      <c r="A3601" s="60">
        <v>3</v>
      </c>
      <c r="B3601" s="62">
        <v>2020</v>
      </c>
      <c r="C3601" s="64" t="s">
        <v>89</v>
      </c>
      <c r="D3601" s="70"/>
      <c r="E3601" s="66">
        <v>6477</v>
      </c>
      <c r="F3601" s="68">
        <v>93540000</v>
      </c>
      <c r="G3601" s="68">
        <v>75073000</v>
      </c>
      <c r="H3601" s="68">
        <v>38902000</v>
      </c>
      <c r="I3601" s="70"/>
    </row>
    <row r="3602" spans="1:9" ht="15" thickBot="1" x14ac:dyDescent="0.4">
      <c r="A3602" s="60">
        <v>3</v>
      </c>
      <c r="B3602" s="62">
        <v>2020</v>
      </c>
      <c r="C3602" s="64" t="s">
        <v>90</v>
      </c>
      <c r="D3602" s="70"/>
      <c r="E3602" s="66">
        <v>11613</v>
      </c>
      <c r="F3602" s="68">
        <v>259488000</v>
      </c>
      <c r="G3602" s="68">
        <v>220843000</v>
      </c>
      <c r="H3602" s="68">
        <v>97294000</v>
      </c>
      <c r="I3602" s="70"/>
    </row>
    <row r="3603" spans="1:9" ht="15" thickBot="1" x14ac:dyDescent="0.4">
      <c r="A3603" s="60">
        <v>3</v>
      </c>
      <c r="B3603" s="62">
        <v>2020</v>
      </c>
      <c r="C3603" s="64" t="s">
        <v>160</v>
      </c>
      <c r="D3603" s="70"/>
      <c r="E3603" s="66">
        <v>1845</v>
      </c>
      <c r="F3603" s="68">
        <v>13254000</v>
      </c>
      <c r="G3603" s="68">
        <v>11029000</v>
      </c>
      <c r="H3603" s="68">
        <v>7022000</v>
      </c>
      <c r="I3603" s="70"/>
    </row>
    <row r="3604" spans="1:9" ht="15" thickBot="1" x14ac:dyDescent="0.4">
      <c r="A3604" s="60">
        <v>3</v>
      </c>
      <c r="B3604" s="62">
        <v>2020</v>
      </c>
      <c r="C3604" s="64" t="s">
        <v>161</v>
      </c>
      <c r="D3604" s="70"/>
      <c r="E3604" s="66">
        <v>6229</v>
      </c>
      <c r="F3604" s="68">
        <v>83878000</v>
      </c>
      <c r="G3604" s="68">
        <v>77950000</v>
      </c>
      <c r="H3604" s="68">
        <v>35319000</v>
      </c>
      <c r="I3604" s="70"/>
    </row>
    <row r="3605" spans="1:9" ht="15" thickBot="1" x14ac:dyDescent="0.4">
      <c r="A3605" s="60">
        <v>3</v>
      </c>
      <c r="B3605" s="62">
        <v>2020</v>
      </c>
      <c r="C3605" s="64" t="s">
        <v>162</v>
      </c>
      <c r="D3605" s="70"/>
      <c r="E3605" s="66">
        <v>4892</v>
      </c>
      <c r="F3605" s="68">
        <v>54427000</v>
      </c>
      <c r="G3605" s="68">
        <v>48531000</v>
      </c>
      <c r="H3605" s="68">
        <v>25674000</v>
      </c>
      <c r="I3605" s="70"/>
    </row>
    <row r="3606" spans="1:9" ht="15" thickBot="1" x14ac:dyDescent="0.4">
      <c r="A3606" s="60">
        <v>3</v>
      </c>
      <c r="B3606" s="62">
        <v>2020</v>
      </c>
      <c r="C3606" s="64" t="s">
        <v>163</v>
      </c>
      <c r="D3606" s="70"/>
      <c r="E3606" s="62">
        <v>605</v>
      </c>
      <c r="F3606" s="68">
        <v>1563000</v>
      </c>
      <c r="G3606" s="68">
        <v>1400000</v>
      </c>
      <c r="H3606" s="68">
        <v>774000</v>
      </c>
      <c r="I3606" s="70"/>
    </row>
    <row r="3607" spans="1:9" ht="15" thickBot="1" x14ac:dyDescent="0.4">
      <c r="A3607" s="60">
        <v>3</v>
      </c>
      <c r="B3607" s="62">
        <v>2020</v>
      </c>
      <c r="C3607" s="64" t="s">
        <v>164</v>
      </c>
      <c r="D3607" s="70"/>
      <c r="E3607" s="66">
        <v>2054</v>
      </c>
      <c r="F3607" s="68">
        <v>11059000</v>
      </c>
      <c r="G3607" s="68">
        <v>9557000</v>
      </c>
      <c r="H3607" s="68">
        <v>4840000</v>
      </c>
      <c r="I3607" s="70"/>
    </row>
    <row r="3608" spans="1:9" ht="15" thickBot="1" x14ac:dyDescent="0.4">
      <c r="A3608" s="60">
        <v>3</v>
      </c>
      <c r="B3608" s="62">
        <v>2020</v>
      </c>
      <c r="C3608" s="64" t="s">
        <v>165</v>
      </c>
      <c r="D3608" s="70"/>
      <c r="E3608" s="62">
        <v>794</v>
      </c>
      <c r="F3608" s="68">
        <v>3717000</v>
      </c>
      <c r="G3608" s="68">
        <v>3530000</v>
      </c>
      <c r="H3608" s="68">
        <v>1334000</v>
      </c>
      <c r="I3608" s="70"/>
    </row>
    <row r="3609" spans="1:9" ht="15" thickBot="1" x14ac:dyDescent="0.4">
      <c r="A3609" s="60">
        <v>3</v>
      </c>
      <c r="B3609" s="62">
        <v>2020</v>
      </c>
      <c r="C3609" s="64" t="s">
        <v>91</v>
      </c>
      <c r="D3609" s="70"/>
      <c r="E3609" s="66">
        <v>40316</v>
      </c>
      <c r="F3609" s="68">
        <v>2253643000</v>
      </c>
      <c r="G3609" s="68">
        <v>1946411000</v>
      </c>
      <c r="H3609" s="68">
        <v>777003000</v>
      </c>
      <c r="I3609" s="70"/>
    </row>
    <row r="3610" spans="1:9" ht="15" thickBot="1" x14ac:dyDescent="0.4">
      <c r="A3610" s="60">
        <v>3</v>
      </c>
      <c r="B3610" s="62">
        <v>2020</v>
      </c>
      <c r="C3610" s="64" t="s">
        <v>166</v>
      </c>
      <c r="D3610" s="70"/>
      <c r="E3610" s="62">
        <v>832</v>
      </c>
      <c r="F3610" s="68">
        <v>8947000</v>
      </c>
      <c r="G3610" s="68">
        <v>4594000</v>
      </c>
      <c r="H3610" s="68">
        <v>1350000</v>
      </c>
      <c r="I3610" s="70"/>
    </row>
    <row r="3611" spans="1:9" ht="29" thickBot="1" x14ac:dyDescent="0.4">
      <c r="A3611" s="60">
        <v>3</v>
      </c>
      <c r="B3611" s="62">
        <v>2020</v>
      </c>
      <c r="C3611" s="64" t="s">
        <v>167</v>
      </c>
      <c r="D3611" s="70"/>
      <c r="E3611" s="66">
        <v>2720</v>
      </c>
      <c r="F3611" s="68">
        <v>57209000</v>
      </c>
      <c r="G3611" s="68">
        <v>43730000</v>
      </c>
      <c r="H3611" s="68">
        <v>10398000</v>
      </c>
      <c r="I3611" s="70"/>
    </row>
    <row r="3612" spans="1:9" ht="15" thickBot="1" x14ac:dyDescent="0.4">
      <c r="A3612" s="60">
        <v>3</v>
      </c>
      <c r="B3612" s="62">
        <v>2020</v>
      </c>
      <c r="C3612" s="64" t="s">
        <v>92</v>
      </c>
      <c r="D3612" s="70"/>
      <c r="E3612" s="66">
        <v>7663</v>
      </c>
      <c r="F3612" s="68">
        <v>252905000</v>
      </c>
      <c r="G3612" s="68">
        <v>208519000</v>
      </c>
      <c r="H3612" s="68">
        <v>120166000</v>
      </c>
      <c r="I3612" s="70"/>
    </row>
    <row r="3613" spans="1:9" ht="15" thickBot="1" x14ac:dyDescent="0.4">
      <c r="A3613" s="60">
        <v>3</v>
      </c>
      <c r="B3613" s="62">
        <v>2020</v>
      </c>
      <c r="C3613" s="64" t="s">
        <v>168</v>
      </c>
      <c r="D3613" s="70"/>
      <c r="E3613" s="66">
        <v>1950</v>
      </c>
      <c r="F3613" s="68">
        <v>14652000</v>
      </c>
      <c r="G3613" s="68">
        <v>13172000</v>
      </c>
      <c r="H3613" s="68">
        <v>7123000</v>
      </c>
      <c r="I3613" s="70"/>
    </row>
    <row r="3614" spans="1:9" ht="15" thickBot="1" x14ac:dyDescent="0.4">
      <c r="A3614" s="60">
        <v>3</v>
      </c>
      <c r="B3614" s="62">
        <v>2020</v>
      </c>
      <c r="C3614" s="64" t="s">
        <v>93</v>
      </c>
      <c r="D3614" s="70"/>
      <c r="E3614" s="66">
        <v>28489</v>
      </c>
      <c r="F3614" s="68">
        <v>1453805000</v>
      </c>
      <c r="G3614" s="68">
        <v>1037452000</v>
      </c>
      <c r="H3614" s="68">
        <v>489213000</v>
      </c>
      <c r="I3614" s="70"/>
    </row>
    <row r="3615" spans="1:9" ht="29" thickBot="1" x14ac:dyDescent="0.4">
      <c r="A3615" s="60">
        <v>3</v>
      </c>
      <c r="B3615" s="62">
        <v>2020</v>
      </c>
      <c r="C3615" s="64" t="s">
        <v>169</v>
      </c>
      <c r="D3615" s="70"/>
      <c r="E3615" s="66">
        <v>3234</v>
      </c>
      <c r="F3615" s="68">
        <v>41313000</v>
      </c>
      <c r="G3615" s="68">
        <v>37562000</v>
      </c>
      <c r="H3615" s="68">
        <v>16850000</v>
      </c>
      <c r="I3615" s="70"/>
    </row>
    <row r="3616" spans="1:9" ht="15" thickBot="1" x14ac:dyDescent="0.4">
      <c r="A3616" s="60">
        <v>3</v>
      </c>
      <c r="B3616" s="62">
        <v>2020</v>
      </c>
      <c r="C3616" s="64" t="s">
        <v>170</v>
      </c>
      <c r="D3616" s="70"/>
      <c r="E3616" s="66">
        <v>2140</v>
      </c>
      <c r="F3616" s="68">
        <v>24002000</v>
      </c>
      <c r="G3616" s="68">
        <v>21624000</v>
      </c>
      <c r="H3616" s="68">
        <v>8721000</v>
      </c>
      <c r="I3616" s="70"/>
    </row>
    <row r="3617" spans="1:9" ht="15" thickBot="1" x14ac:dyDescent="0.4">
      <c r="A3617" s="60">
        <v>3</v>
      </c>
      <c r="B3617" s="62">
        <v>2020</v>
      </c>
      <c r="C3617" s="64" t="s">
        <v>171</v>
      </c>
      <c r="D3617" s="70"/>
      <c r="E3617" s="66">
        <v>4015</v>
      </c>
      <c r="F3617" s="68">
        <v>87954000</v>
      </c>
      <c r="G3617" s="68">
        <v>56842000</v>
      </c>
      <c r="H3617" s="68">
        <v>24442000</v>
      </c>
      <c r="I3617" s="70"/>
    </row>
    <row r="3618" spans="1:9" ht="15" thickBot="1" x14ac:dyDescent="0.4">
      <c r="A3618" s="60">
        <v>3</v>
      </c>
      <c r="B3618" s="62">
        <v>2020</v>
      </c>
      <c r="C3618" s="64" t="s">
        <v>94</v>
      </c>
      <c r="D3618" s="70"/>
      <c r="E3618" s="66">
        <v>13622</v>
      </c>
      <c r="F3618" s="68">
        <v>640128000</v>
      </c>
      <c r="G3618" s="68">
        <v>535446000</v>
      </c>
      <c r="H3618" s="68">
        <v>216656000</v>
      </c>
      <c r="I3618" s="70"/>
    </row>
    <row r="3619" spans="1:9" ht="15" thickBot="1" x14ac:dyDescent="0.4">
      <c r="A3619" s="60">
        <v>3</v>
      </c>
      <c r="B3619" s="62">
        <v>2020</v>
      </c>
      <c r="C3619" s="64" t="s">
        <v>172</v>
      </c>
      <c r="D3619" s="70"/>
      <c r="E3619" s="62">
        <v>592</v>
      </c>
      <c r="F3619" s="68">
        <v>3716000</v>
      </c>
      <c r="G3619" s="68">
        <v>3590000</v>
      </c>
      <c r="H3619" s="68">
        <v>1303000</v>
      </c>
      <c r="I3619" s="70"/>
    </row>
    <row r="3620" spans="1:9" ht="15" thickBot="1" x14ac:dyDescent="0.4">
      <c r="A3620" s="60">
        <v>3</v>
      </c>
      <c r="B3620" s="62">
        <v>2020</v>
      </c>
      <c r="C3620" s="64" t="s">
        <v>173</v>
      </c>
      <c r="D3620" s="70"/>
      <c r="E3620" s="66">
        <v>2666</v>
      </c>
      <c r="F3620" s="68">
        <v>41056000</v>
      </c>
      <c r="G3620" s="68">
        <v>35694000</v>
      </c>
      <c r="H3620" s="68">
        <v>17318000</v>
      </c>
      <c r="I3620" s="70"/>
    </row>
    <row r="3621" spans="1:9" ht="29" thickBot="1" x14ac:dyDescent="0.4">
      <c r="A3621" s="60">
        <v>3</v>
      </c>
      <c r="B3621" s="62">
        <v>2020</v>
      </c>
      <c r="C3621" s="64" t="s">
        <v>174</v>
      </c>
      <c r="D3621" s="70"/>
      <c r="E3621" s="66">
        <v>4696</v>
      </c>
      <c r="F3621" s="68">
        <v>65925000</v>
      </c>
      <c r="G3621" s="68">
        <v>59673000</v>
      </c>
      <c r="H3621" s="68">
        <v>26682000</v>
      </c>
      <c r="I3621" s="70"/>
    </row>
    <row r="3622" spans="1:9" ht="15" thickBot="1" x14ac:dyDescent="0.4">
      <c r="A3622" s="60">
        <v>3</v>
      </c>
      <c r="B3622" s="62">
        <v>2020</v>
      </c>
      <c r="C3622" s="64" t="s">
        <v>175</v>
      </c>
      <c r="D3622" s="70"/>
      <c r="E3622" s="66">
        <v>5974</v>
      </c>
      <c r="F3622" s="68">
        <v>130765000</v>
      </c>
      <c r="G3622" s="68">
        <v>109547000</v>
      </c>
      <c r="H3622" s="68">
        <v>53157000</v>
      </c>
      <c r="I3622" s="70"/>
    </row>
    <row r="3623" spans="1:9" ht="15" thickBot="1" x14ac:dyDescent="0.4">
      <c r="A3623" s="60">
        <v>3</v>
      </c>
      <c r="B3623" s="62">
        <v>2020</v>
      </c>
      <c r="C3623" s="64" t="s">
        <v>176</v>
      </c>
      <c r="D3623" s="70"/>
      <c r="E3623" s="66">
        <v>5684</v>
      </c>
      <c r="F3623" s="68">
        <v>110931000</v>
      </c>
      <c r="G3623" s="68">
        <v>88809000</v>
      </c>
      <c r="H3623" s="68">
        <v>38867000</v>
      </c>
      <c r="I3623" s="70"/>
    </row>
    <row r="3624" spans="1:9" ht="15" thickBot="1" x14ac:dyDescent="0.4">
      <c r="A3624" s="60">
        <v>3</v>
      </c>
      <c r="B3624" s="62">
        <v>2020</v>
      </c>
      <c r="C3624" s="64" t="s">
        <v>177</v>
      </c>
      <c r="D3624" s="70"/>
      <c r="E3624" s="66">
        <v>3956</v>
      </c>
      <c r="F3624" s="68">
        <v>69067000</v>
      </c>
      <c r="G3624" s="68">
        <v>53487000</v>
      </c>
      <c r="H3624" s="68">
        <v>15898000</v>
      </c>
      <c r="I3624" s="70"/>
    </row>
    <row r="3625" spans="1:9" ht="15" thickBot="1" x14ac:dyDescent="0.4">
      <c r="A3625" s="60">
        <v>3</v>
      </c>
      <c r="B3625" s="62">
        <v>2020</v>
      </c>
      <c r="C3625" s="64" t="s">
        <v>178</v>
      </c>
      <c r="D3625" s="70"/>
      <c r="E3625" s="66">
        <v>2145</v>
      </c>
      <c r="F3625" s="68">
        <v>10309000</v>
      </c>
      <c r="G3625" s="68">
        <v>9688000</v>
      </c>
      <c r="H3625" s="68">
        <v>5091000</v>
      </c>
      <c r="I3625" s="70"/>
    </row>
    <row r="3626" spans="1:9" ht="15" thickBot="1" x14ac:dyDescent="0.4">
      <c r="A3626" s="60">
        <v>3</v>
      </c>
      <c r="B3626" s="62">
        <v>2020</v>
      </c>
      <c r="C3626" s="64" t="s">
        <v>179</v>
      </c>
      <c r="D3626" s="70"/>
      <c r="E3626" s="66">
        <v>4427</v>
      </c>
      <c r="F3626" s="68">
        <v>24073000</v>
      </c>
      <c r="G3626" s="68">
        <v>20190000</v>
      </c>
      <c r="H3626" s="68">
        <v>11241000</v>
      </c>
      <c r="I3626" s="70"/>
    </row>
    <row r="3627" spans="1:9" ht="15" thickBot="1" x14ac:dyDescent="0.4">
      <c r="A3627" s="60">
        <v>3</v>
      </c>
      <c r="B3627" s="62">
        <v>2020</v>
      </c>
      <c r="C3627" s="64" t="s">
        <v>180</v>
      </c>
      <c r="D3627" s="70"/>
      <c r="E3627" s="66">
        <v>1740</v>
      </c>
      <c r="F3627" s="68">
        <v>32624000</v>
      </c>
      <c r="G3627" s="68">
        <v>20245000</v>
      </c>
      <c r="H3627" s="68">
        <v>4570000</v>
      </c>
      <c r="I3627" s="70"/>
    </row>
    <row r="3628" spans="1:9" ht="15" thickBot="1" x14ac:dyDescent="0.4">
      <c r="A3628" s="60">
        <v>3</v>
      </c>
      <c r="B3628" s="62">
        <v>2020</v>
      </c>
      <c r="C3628" s="64" t="s">
        <v>181</v>
      </c>
      <c r="D3628" s="70"/>
      <c r="E3628" s="66">
        <v>6448</v>
      </c>
      <c r="F3628" s="68">
        <v>142717000</v>
      </c>
      <c r="G3628" s="68">
        <v>132939000</v>
      </c>
      <c r="H3628" s="68">
        <v>83985000</v>
      </c>
      <c r="I3628" s="70"/>
    </row>
    <row r="3629" spans="1:9" ht="15" thickBot="1" x14ac:dyDescent="0.4">
      <c r="A3629" s="60">
        <v>3</v>
      </c>
      <c r="B3629" s="62">
        <v>2020</v>
      </c>
      <c r="C3629" s="64" t="s">
        <v>182</v>
      </c>
      <c r="D3629" s="70"/>
      <c r="E3629" s="66">
        <v>2809</v>
      </c>
      <c r="F3629" s="68">
        <v>43693000</v>
      </c>
      <c r="G3629" s="68">
        <v>34179000</v>
      </c>
      <c r="H3629" s="68">
        <v>14527000</v>
      </c>
      <c r="I3629" s="70"/>
    </row>
    <row r="3630" spans="1:9" ht="15" thickBot="1" x14ac:dyDescent="0.4">
      <c r="A3630" s="60">
        <v>3</v>
      </c>
      <c r="B3630" s="62">
        <v>2020</v>
      </c>
      <c r="C3630" s="64" t="s">
        <v>95</v>
      </c>
      <c r="D3630" s="70"/>
      <c r="E3630" s="66">
        <v>10391</v>
      </c>
      <c r="F3630" s="68">
        <v>659974000</v>
      </c>
      <c r="G3630" s="68">
        <v>456656000</v>
      </c>
      <c r="H3630" s="68">
        <v>193741000</v>
      </c>
      <c r="I3630" s="70"/>
    </row>
    <row r="3631" spans="1:9" ht="29" thickBot="1" x14ac:dyDescent="0.4">
      <c r="A3631" s="60">
        <v>3</v>
      </c>
      <c r="B3631" s="62">
        <v>2020</v>
      </c>
      <c r="C3631" s="64" t="s">
        <v>183</v>
      </c>
      <c r="D3631" s="70"/>
      <c r="E3631" s="66">
        <v>2106</v>
      </c>
      <c r="F3631" s="68">
        <v>35664000</v>
      </c>
      <c r="G3631" s="68">
        <v>18359000</v>
      </c>
      <c r="H3631" s="68">
        <v>7463000</v>
      </c>
      <c r="I3631" s="70"/>
    </row>
    <row r="3632" spans="1:9" ht="29" thickBot="1" x14ac:dyDescent="0.4">
      <c r="A3632" s="60">
        <v>3</v>
      </c>
      <c r="B3632" s="62">
        <v>2020</v>
      </c>
      <c r="C3632" s="64" t="s">
        <v>184</v>
      </c>
      <c r="D3632" s="70"/>
      <c r="E3632" s="66">
        <v>3329</v>
      </c>
      <c r="F3632" s="68">
        <v>29662000</v>
      </c>
      <c r="G3632" s="68">
        <v>24675000</v>
      </c>
      <c r="H3632" s="68">
        <v>10538000</v>
      </c>
      <c r="I3632" s="70"/>
    </row>
    <row r="3633" spans="1:9" ht="15" thickBot="1" x14ac:dyDescent="0.4">
      <c r="A3633" s="60">
        <v>3</v>
      </c>
      <c r="B3633" s="62">
        <v>2020</v>
      </c>
      <c r="C3633" s="64" t="s">
        <v>185</v>
      </c>
      <c r="D3633" s="70"/>
      <c r="E3633" s="66">
        <v>6344</v>
      </c>
      <c r="F3633" s="68">
        <v>152322000</v>
      </c>
      <c r="G3633" s="68">
        <v>134000000</v>
      </c>
      <c r="H3633" s="68">
        <v>63999000</v>
      </c>
      <c r="I3633" s="70"/>
    </row>
    <row r="3634" spans="1:9" ht="15" thickBot="1" x14ac:dyDescent="0.4">
      <c r="A3634" s="60">
        <v>3</v>
      </c>
      <c r="B3634" s="62">
        <v>2020</v>
      </c>
      <c r="C3634" s="64" t="s">
        <v>186</v>
      </c>
      <c r="D3634" s="70"/>
      <c r="E3634" s="66">
        <v>1919</v>
      </c>
      <c r="F3634" s="68">
        <v>10850000</v>
      </c>
      <c r="G3634" s="68">
        <v>9931000</v>
      </c>
      <c r="H3634" s="68">
        <v>4053000</v>
      </c>
      <c r="I3634" s="70"/>
    </row>
    <row r="3635" spans="1:9" ht="15" thickBot="1" x14ac:dyDescent="0.4">
      <c r="A3635" s="60">
        <v>3</v>
      </c>
      <c r="B3635" s="62">
        <v>2020</v>
      </c>
      <c r="C3635" s="64" t="s">
        <v>187</v>
      </c>
      <c r="D3635" s="70"/>
      <c r="E3635" s="62">
        <v>516</v>
      </c>
      <c r="F3635" s="68">
        <v>1668000</v>
      </c>
      <c r="G3635" s="68">
        <v>1507000</v>
      </c>
      <c r="H3635" s="68">
        <v>925000</v>
      </c>
      <c r="I3635" s="70"/>
    </row>
    <row r="3636" spans="1:9" ht="29" thickBot="1" x14ac:dyDescent="0.4">
      <c r="A3636" s="60">
        <v>3</v>
      </c>
      <c r="B3636" s="62">
        <v>2020</v>
      </c>
      <c r="C3636" s="64" t="s">
        <v>188</v>
      </c>
      <c r="D3636" s="70"/>
      <c r="E3636" s="66">
        <v>3855</v>
      </c>
      <c r="F3636" s="68">
        <v>49373000</v>
      </c>
      <c r="G3636" s="68">
        <v>43721000</v>
      </c>
      <c r="H3636" s="68">
        <v>30017000</v>
      </c>
      <c r="I3636" s="70"/>
    </row>
    <row r="3637" spans="1:9" ht="15" thickBot="1" x14ac:dyDescent="0.4">
      <c r="A3637" s="60">
        <v>3</v>
      </c>
      <c r="B3637" s="62">
        <v>2020</v>
      </c>
      <c r="C3637" s="64" t="s">
        <v>189</v>
      </c>
      <c r="D3637" s="70"/>
      <c r="E3637" s="66">
        <v>1075</v>
      </c>
      <c r="F3637" s="68">
        <v>6287000</v>
      </c>
      <c r="G3637" s="68">
        <v>5700000</v>
      </c>
      <c r="H3637" s="68">
        <v>1817000</v>
      </c>
      <c r="I3637" s="70"/>
    </row>
    <row r="3638" spans="1:9" ht="15" thickBot="1" x14ac:dyDescent="0.4">
      <c r="A3638" s="60">
        <v>3</v>
      </c>
      <c r="B3638" s="62">
        <v>2020</v>
      </c>
      <c r="C3638" s="64" t="s">
        <v>190</v>
      </c>
      <c r="D3638" s="70"/>
      <c r="E3638" s="66">
        <v>9339</v>
      </c>
      <c r="F3638" s="68">
        <v>205936000</v>
      </c>
      <c r="G3638" s="68">
        <v>192044000</v>
      </c>
      <c r="H3638" s="68">
        <v>119424000</v>
      </c>
      <c r="I3638" s="70"/>
    </row>
    <row r="3639" spans="1:9" ht="15" thickBot="1" x14ac:dyDescent="0.4">
      <c r="A3639" s="60">
        <v>3</v>
      </c>
      <c r="B3639" s="62">
        <v>2020</v>
      </c>
      <c r="C3639" s="64" t="s">
        <v>191</v>
      </c>
      <c r="D3639" s="70"/>
      <c r="E3639" s="66">
        <v>4885</v>
      </c>
      <c r="F3639" s="68">
        <v>54698000</v>
      </c>
      <c r="G3639" s="68">
        <v>48991000</v>
      </c>
      <c r="H3639" s="68">
        <v>27775000</v>
      </c>
      <c r="I3639" s="70"/>
    </row>
    <row r="3640" spans="1:9" ht="29" thickBot="1" x14ac:dyDescent="0.4">
      <c r="A3640" s="60">
        <v>3</v>
      </c>
      <c r="B3640" s="62">
        <v>2020</v>
      </c>
      <c r="C3640" s="64" t="s">
        <v>192</v>
      </c>
      <c r="D3640" s="70"/>
      <c r="E3640" s="66">
        <v>1726</v>
      </c>
      <c r="F3640" s="68">
        <v>22771000</v>
      </c>
      <c r="G3640" s="68">
        <v>11051000</v>
      </c>
      <c r="H3640" s="68">
        <v>3935000</v>
      </c>
      <c r="I3640" s="70"/>
    </row>
    <row r="3641" spans="1:9" ht="15" thickBot="1" x14ac:dyDescent="0.4">
      <c r="A3641" s="60">
        <v>3</v>
      </c>
      <c r="B3641" s="62">
        <v>2020</v>
      </c>
      <c r="C3641" s="64" t="s">
        <v>96</v>
      </c>
      <c r="D3641" s="70"/>
      <c r="E3641" s="66">
        <v>39314</v>
      </c>
      <c r="F3641" s="68">
        <v>1616393000</v>
      </c>
      <c r="G3641" s="68">
        <v>1176558000</v>
      </c>
      <c r="H3641" s="68">
        <v>533253000</v>
      </c>
      <c r="I3641" s="70"/>
    </row>
    <row r="3642" spans="1:9" ht="15" thickBot="1" x14ac:dyDescent="0.4">
      <c r="A3642" s="60">
        <v>3</v>
      </c>
      <c r="B3642" s="62">
        <v>2020</v>
      </c>
      <c r="C3642" s="64" t="s">
        <v>193</v>
      </c>
      <c r="D3642" s="70"/>
      <c r="E3642" s="66">
        <v>3067</v>
      </c>
      <c r="F3642" s="68">
        <v>38458000</v>
      </c>
      <c r="G3642" s="68">
        <v>31947000</v>
      </c>
      <c r="H3642" s="68">
        <v>11339000</v>
      </c>
      <c r="I3642" s="70"/>
    </row>
    <row r="3643" spans="1:9" ht="15" thickBot="1" x14ac:dyDescent="0.4">
      <c r="A3643" s="61">
        <v>2</v>
      </c>
      <c r="B3643" s="63">
        <v>2020</v>
      </c>
      <c r="C3643" s="65" t="s">
        <v>144</v>
      </c>
      <c r="D3643" s="67">
        <v>46431</v>
      </c>
      <c r="E3643" s="67">
        <v>437657</v>
      </c>
      <c r="F3643" s="69">
        <v>22028507000</v>
      </c>
      <c r="G3643" s="69">
        <v>17245262000</v>
      </c>
      <c r="H3643" s="69">
        <v>8594171000</v>
      </c>
      <c r="I3643" s="70"/>
    </row>
    <row r="3644" spans="1:9" ht="15" thickBot="1" x14ac:dyDescent="0.4">
      <c r="A3644" s="60">
        <v>2</v>
      </c>
      <c r="B3644" s="62">
        <v>2020</v>
      </c>
      <c r="C3644" s="64" t="s">
        <v>83</v>
      </c>
      <c r="D3644" s="70"/>
      <c r="E3644" s="66">
        <v>30007</v>
      </c>
      <c r="F3644" s="68">
        <v>2620163000</v>
      </c>
      <c r="G3644" s="68">
        <v>1986249000</v>
      </c>
      <c r="H3644" s="68">
        <v>777527000</v>
      </c>
      <c r="I3644" s="70"/>
    </row>
    <row r="3645" spans="1:9" ht="15" thickBot="1" x14ac:dyDescent="0.4">
      <c r="A3645" s="60">
        <v>2</v>
      </c>
      <c r="B3645" s="62">
        <v>2020</v>
      </c>
      <c r="C3645" s="64" t="s">
        <v>145</v>
      </c>
      <c r="D3645" s="70"/>
      <c r="E3645" s="66">
        <v>2642</v>
      </c>
      <c r="F3645" s="68">
        <v>51245000</v>
      </c>
      <c r="G3645" s="68">
        <v>43758000</v>
      </c>
      <c r="H3645" s="68">
        <v>22196000</v>
      </c>
      <c r="I3645" s="70"/>
    </row>
    <row r="3646" spans="1:9" ht="15" thickBot="1" x14ac:dyDescent="0.4">
      <c r="A3646" s="60">
        <v>2</v>
      </c>
      <c r="B3646" s="62">
        <v>2020</v>
      </c>
      <c r="C3646" s="64" t="s">
        <v>84</v>
      </c>
      <c r="D3646" s="70"/>
      <c r="E3646" s="66">
        <v>33848</v>
      </c>
      <c r="F3646" s="68">
        <v>2272858000</v>
      </c>
      <c r="G3646" s="68">
        <v>1794111000</v>
      </c>
      <c r="H3646" s="68">
        <v>986961000</v>
      </c>
      <c r="I3646" s="70"/>
    </row>
    <row r="3647" spans="1:9" ht="15" thickBot="1" x14ac:dyDescent="0.4">
      <c r="A3647" s="60">
        <v>2</v>
      </c>
      <c r="B3647" s="62">
        <v>2020</v>
      </c>
      <c r="C3647" s="64" t="s">
        <v>146</v>
      </c>
      <c r="D3647" s="70"/>
      <c r="E3647" s="66">
        <v>2424</v>
      </c>
      <c r="F3647" s="68">
        <v>32190000</v>
      </c>
      <c r="G3647" s="68">
        <v>29892000</v>
      </c>
      <c r="H3647" s="68">
        <v>16891000</v>
      </c>
      <c r="I3647" s="70"/>
    </row>
    <row r="3648" spans="1:9" ht="15" thickBot="1" x14ac:dyDescent="0.4">
      <c r="A3648" s="60">
        <v>2</v>
      </c>
      <c r="B3648" s="62">
        <v>2020</v>
      </c>
      <c r="C3648" s="64" t="s">
        <v>147</v>
      </c>
      <c r="D3648" s="70"/>
      <c r="E3648" s="66">
        <v>1429</v>
      </c>
      <c r="F3648" s="68">
        <v>8180000</v>
      </c>
      <c r="G3648" s="68">
        <v>7341000</v>
      </c>
      <c r="H3648" s="68">
        <v>2300000</v>
      </c>
      <c r="I3648" s="70"/>
    </row>
    <row r="3649" spans="1:9" ht="15" thickBot="1" x14ac:dyDescent="0.4">
      <c r="A3649" s="60">
        <v>2</v>
      </c>
      <c r="B3649" s="62">
        <v>2020</v>
      </c>
      <c r="C3649" s="64" t="s">
        <v>148</v>
      </c>
      <c r="D3649" s="70"/>
      <c r="E3649" s="66">
        <v>1023</v>
      </c>
      <c r="F3649" s="68">
        <v>6736000</v>
      </c>
      <c r="G3649" s="68">
        <v>5978000</v>
      </c>
      <c r="H3649" s="68">
        <v>2041000</v>
      </c>
      <c r="I3649" s="70"/>
    </row>
    <row r="3650" spans="1:9" ht="15" thickBot="1" x14ac:dyDescent="0.4">
      <c r="A3650" s="60">
        <v>2</v>
      </c>
      <c r="B3650" s="62">
        <v>2020</v>
      </c>
      <c r="C3650" s="64" t="s">
        <v>97</v>
      </c>
      <c r="D3650" s="70"/>
      <c r="E3650" s="66">
        <v>25670</v>
      </c>
      <c r="F3650" s="68">
        <v>1216439000</v>
      </c>
      <c r="G3650" s="68">
        <v>1008638000</v>
      </c>
      <c r="H3650" s="68">
        <v>465593000</v>
      </c>
      <c r="I3650" s="70"/>
    </row>
    <row r="3651" spans="1:9" ht="29" thickBot="1" x14ac:dyDescent="0.4">
      <c r="A3651" s="60">
        <v>2</v>
      </c>
      <c r="B3651" s="62">
        <v>2020</v>
      </c>
      <c r="C3651" s="64" t="s">
        <v>98</v>
      </c>
      <c r="D3651" s="70"/>
      <c r="E3651" s="66">
        <v>5121</v>
      </c>
      <c r="F3651" s="68">
        <v>263644000</v>
      </c>
      <c r="G3651" s="68">
        <v>215375000</v>
      </c>
      <c r="H3651" s="68">
        <v>116417000</v>
      </c>
      <c r="I3651" s="70"/>
    </row>
    <row r="3652" spans="1:9" ht="15" thickBot="1" x14ac:dyDescent="0.4">
      <c r="A3652" s="60">
        <v>2</v>
      </c>
      <c r="B3652" s="62">
        <v>2020</v>
      </c>
      <c r="C3652" s="64" t="s">
        <v>149</v>
      </c>
      <c r="D3652" s="70"/>
      <c r="E3652" s="66">
        <v>4611</v>
      </c>
      <c r="F3652" s="68">
        <v>56856000</v>
      </c>
      <c r="G3652" s="68">
        <v>49623000</v>
      </c>
      <c r="H3652" s="68">
        <v>27009000</v>
      </c>
      <c r="I3652" s="70"/>
    </row>
    <row r="3653" spans="1:9" ht="15" thickBot="1" x14ac:dyDescent="0.4">
      <c r="A3653" s="60">
        <v>2</v>
      </c>
      <c r="B3653" s="62">
        <v>2020</v>
      </c>
      <c r="C3653" s="64" t="s">
        <v>150</v>
      </c>
      <c r="D3653" s="70"/>
      <c r="E3653" s="66">
        <v>1025</v>
      </c>
      <c r="F3653" s="68">
        <v>11538000</v>
      </c>
      <c r="G3653" s="68">
        <v>7724000</v>
      </c>
      <c r="H3653" s="68">
        <v>3775000</v>
      </c>
      <c r="I3653" s="70"/>
    </row>
    <row r="3654" spans="1:9" ht="29" thickBot="1" x14ac:dyDescent="0.4">
      <c r="A3654" s="60">
        <v>2</v>
      </c>
      <c r="B3654" s="62">
        <v>2020</v>
      </c>
      <c r="C3654" s="64" t="s">
        <v>151</v>
      </c>
      <c r="D3654" s="70"/>
      <c r="E3654" s="66">
        <v>2836</v>
      </c>
      <c r="F3654" s="68">
        <v>25670000</v>
      </c>
      <c r="G3654" s="68">
        <v>20931000</v>
      </c>
      <c r="H3654" s="68">
        <v>11654000</v>
      </c>
      <c r="I3654" s="70"/>
    </row>
    <row r="3655" spans="1:9" ht="15" thickBot="1" x14ac:dyDescent="0.4">
      <c r="A3655" s="60">
        <v>2</v>
      </c>
      <c r="B3655" s="62">
        <v>2020</v>
      </c>
      <c r="C3655" s="64" t="s">
        <v>152</v>
      </c>
      <c r="D3655" s="70"/>
      <c r="E3655" s="66">
        <v>1833</v>
      </c>
      <c r="F3655" s="68">
        <v>8551000</v>
      </c>
      <c r="G3655" s="68">
        <v>6486000</v>
      </c>
      <c r="H3655" s="68">
        <v>3578000</v>
      </c>
      <c r="I3655" s="70"/>
    </row>
    <row r="3656" spans="1:9" ht="15" thickBot="1" x14ac:dyDescent="0.4">
      <c r="A3656" s="60">
        <v>2</v>
      </c>
      <c r="B3656" s="62">
        <v>2020</v>
      </c>
      <c r="C3656" s="64" t="s">
        <v>153</v>
      </c>
      <c r="D3656" s="70"/>
      <c r="E3656" s="66">
        <v>1105</v>
      </c>
      <c r="F3656" s="68">
        <v>3368000</v>
      </c>
      <c r="G3656" s="68">
        <v>3042000</v>
      </c>
      <c r="H3656" s="68">
        <v>1363000</v>
      </c>
      <c r="I3656" s="70"/>
    </row>
    <row r="3657" spans="1:9" ht="15" thickBot="1" x14ac:dyDescent="0.4">
      <c r="A3657" s="60">
        <v>2</v>
      </c>
      <c r="B3657" s="62">
        <v>2020</v>
      </c>
      <c r="C3657" s="64" t="s">
        <v>154</v>
      </c>
      <c r="D3657" s="70"/>
      <c r="E3657" s="66">
        <v>1028</v>
      </c>
      <c r="F3657" s="68">
        <v>4787000</v>
      </c>
      <c r="G3657" s="68">
        <v>3785000</v>
      </c>
      <c r="H3657" s="68">
        <v>2198000</v>
      </c>
      <c r="I3657" s="70"/>
    </row>
    <row r="3658" spans="1:9" ht="15" thickBot="1" x14ac:dyDescent="0.4">
      <c r="A3658" s="60">
        <v>2</v>
      </c>
      <c r="B3658" s="62">
        <v>2020</v>
      </c>
      <c r="C3658" s="64" t="s">
        <v>155</v>
      </c>
      <c r="D3658" s="70"/>
      <c r="E3658" s="66">
        <v>1566</v>
      </c>
      <c r="F3658" s="68">
        <v>5830000</v>
      </c>
      <c r="G3658" s="68">
        <v>5070000</v>
      </c>
      <c r="H3658" s="68">
        <v>2952000</v>
      </c>
      <c r="I3658" s="70"/>
    </row>
    <row r="3659" spans="1:9" ht="15" thickBot="1" x14ac:dyDescent="0.4">
      <c r="A3659" s="60">
        <v>2</v>
      </c>
      <c r="B3659" s="62">
        <v>2020</v>
      </c>
      <c r="C3659" s="64" t="s">
        <v>156</v>
      </c>
      <c r="D3659" s="70"/>
      <c r="E3659" s="66">
        <v>5411</v>
      </c>
      <c r="F3659" s="68">
        <v>56786000</v>
      </c>
      <c r="G3659" s="68">
        <v>50245000</v>
      </c>
      <c r="H3659" s="68">
        <v>24137000</v>
      </c>
      <c r="I3659" s="70"/>
    </row>
    <row r="3660" spans="1:9" ht="15" thickBot="1" x14ac:dyDescent="0.4">
      <c r="A3660" s="60">
        <v>2</v>
      </c>
      <c r="B3660" s="62">
        <v>2020</v>
      </c>
      <c r="C3660" s="64" t="s">
        <v>86</v>
      </c>
      <c r="D3660" s="70"/>
      <c r="E3660" s="66">
        <v>15448</v>
      </c>
      <c r="F3660" s="68">
        <v>4128616000</v>
      </c>
      <c r="G3660" s="68">
        <v>2530347000</v>
      </c>
      <c r="H3660" s="68">
        <v>1292371000</v>
      </c>
      <c r="I3660" s="70"/>
    </row>
    <row r="3661" spans="1:9" ht="15" thickBot="1" x14ac:dyDescent="0.4">
      <c r="A3661" s="60">
        <v>2</v>
      </c>
      <c r="B3661" s="62">
        <v>2020</v>
      </c>
      <c r="C3661" s="64" t="s">
        <v>157</v>
      </c>
      <c r="D3661" s="70"/>
      <c r="E3661" s="62">
        <v>761</v>
      </c>
      <c r="F3661" s="68">
        <v>4655000</v>
      </c>
      <c r="G3661" s="68">
        <v>2214000</v>
      </c>
      <c r="H3661" s="68">
        <v>1473000</v>
      </c>
      <c r="I3661" s="70"/>
    </row>
    <row r="3662" spans="1:9" ht="15" thickBot="1" x14ac:dyDescent="0.4">
      <c r="A3662" s="60">
        <v>2</v>
      </c>
      <c r="B3662" s="62">
        <v>2020</v>
      </c>
      <c r="C3662" s="64" t="s">
        <v>87</v>
      </c>
      <c r="D3662" s="70"/>
      <c r="E3662" s="66">
        <v>25741</v>
      </c>
      <c r="F3662" s="68">
        <v>1226258000</v>
      </c>
      <c r="G3662" s="68">
        <v>964623000</v>
      </c>
      <c r="H3662" s="68">
        <v>501628000</v>
      </c>
      <c r="I3662" s="70"/>
    </row>
    <row r="3663" spans="1:9" ht="15" thickBot="1" x14ac:dyDescent="0.4">
      <c r="A3663" s="60">
        <v>2</v>
      </c>
      <c r="B3663" s="62">
        <v>2020</v>
      </c>
      <c r="C3663" s="64" t="s">
        <v>158</v>
      </c>
      <c r="D3663" s="70"/>
      <c r="E3663" s="66">
        <v>12985</v>
      </c>
      <c r="F3663" s="68">
        <v>366644000</v>
      </c>
      <c r="G3663" s="68">
        <v>339243000</v>
      </c>
      <c r="H3663" s="68">
        <v>247750000</v>
      </c>
      <c r="I3663" s="70"/>
    </row>
    <row r="3664" spans="1:9" ht="15" thickBot="1" x14ac:dyDescent="0.4">
      <c r="A3664" s="60">
        <v>2</v>
      </c>
      <c r="B3664" s="62">
        <v>2020</v>
      </c>
      <c r="C3664" s="64" t="s">
        <v>88</v>
      </c>
      <c r="D3664" s="70"/>
      <c r="E3664" s="66">
        <v>24818</v>
      </c>
      <c r="F3664" s="68">
        <v>1951509000</v>
      </c>
      <c r="G3664" s="68">
        <v>1626684000</v>
      </c>
      <c r="H3664" s="68">
        <v>874105000</v>
      </c>
      <c r="I3664" s="70"/>
    </row>
    <row r="3665" spans="1:9" ht="15" thickBot="1" x14ac:dyDescent="0.4">
      <c r="A3665" s="60">
        <v>2</v>
      </c>
      <c r="B3665" s="62">
        <v>2020</v>
      </c>
      <c r="C3665" s="64" t="s">
        <v>159</v>
      </c>
      <c r="D3665" s="70"/>
      <c r="E3665" s="66">
        <v>3916</v>
      </c>
      <c r="F3665" s="68">
        <v>42882000</v>
      </c>
      <c r="G3665" s="68">
        <v>38063000</v>
      </c>
      <c r="H3665" s="68">
        <v>16664000</v>
      </c>
      <c r="I3665" s="70"/>
    </row>
    <row r="3666" spans="1:9" ht="15" thickBot="1" x14ac:dyDescent="0.4">
      <c r="A3666" s="60">
        <v>2</v>
      </c>
      <c r="B3666" s="62">
        <v>2020</v>
      </c>
      <c r="C3666" s="64" t="s">
        <v>89</v>
      </c>
      <c r="D3666" s="70"/>
      <c r="E3666" s="66">
        <v>5676</v>
      </c>
      <c r="F3666" s="68">
        <v>78009000</v>
      </c>
      <c r="G3666" s="68">
        <v>65763000</v>
      </c>
      <c r="H3666" s="68">
        <v>33482000</v>
      </c>
      <c r="I3666" s="70"/>
    </row>
    <row r="3667" spans="1:9" ht="15" thickBot="1" x14ac:dyDescent="0.4">
      <c r="A3667" s="60">
        <v>2</v>
      </c>
      <c r="B3667" s="62">
        <v>2020</v>
      </c>
      <c r="C3667" s="64" t="s">
        <v>90</v>
      </c>
      <c r="D3667" s="70"/>
      <c r="E3667" s="66">
        <v>10051</v>
      </c>
      <c r="F3667" s="68">
        <v>263656000</v>
      </c>
      <c r="G3667" s="68">
        <v>232725000</v>
      </c>
      <c r="H3667" s="68">
        <v>101353000</v>
      </c>
      <c r="I3667" s="70"/>
    </row>
    <row r="3668" spans="1:9" ht="15" thickBot="1" x14ac:dyDescent="0.4">
      <c r="A3668" s="60">
        <v>2</v>
      </c>
      <c r="B3668" s="62">
        <v>2020</v>
      </c>
      <c r="C3668" s="64" t="s">
        <v>160</v>
      </c>
      <c r="D3668" s="70"/>
      <c r="E3668" s="66">
        <v>1699</v>
      </c>
      <c r="F3668" s="68">
        <v>16998000</v>
      </c>
      <c r="G3668" s="68">
        <v>14570000</v>
      </c>
      <c r="H3668" s="68">
        <v>10703000</v>
      </c>
      <c r="I3668" s="70"/>
    </row>
    <row r="3669" spans="1:9" ht="15" thickBot="1" x14ac:dyDescent="0.4">
      <c r="A3669" s="60">
        <v>2</v>
      </c>
      <c r="B3669" s="62">
        <v>2020</v>
      </c>
      <c r="C3669" s="64" t="s">
        <v>161</v>
      </c>
      <c r="D3669" s="70"/>
      <c r="E3669" s="66">
        <v>5282</v>
      </c>
      <c r="F3669" s="68">
        <v>91374000</v>
      </c>
      <c r="G3669" s="68">
        <v>84273000</v>
      </c>
      <c r="H3669" s="68">
        <v>43258000</v>
      </c>
      <c r="I3669" s="70"/>
    </row>
    <row r="3670" spans="1:9" ht="15" thickBot="1" x14ac:dyDescent="0.4">
      <c r="A3670" s="60">
        <v>2</v>
      </c>
      <c r="B3670" s="62">
        <v>2020</v>
      </c>
      <c r="C3670" s="64" t="s">
        <v>162</v>
      </c>
      <c r="D3670" s="70"/>
      <c r="E3670" s="66">
        <v>4303</v>
      </c>
      <c r="F3670" s="68">
        <v>62934000</v>
      </c>
      <c r="G3670" s="68">
        <v>56985000</v>
      </c>
      <c r="H3670" s="68">
        <v>30853000</v>
      </c>
      <c r="I3670" s="70"/>
    </row>
    <row r="3671" spans="1:9" ht="15" thickBot="1" x14ac:dyDescent="0.4">
      <c r="A3671" s="60">
        <v>2</v>
      </c>
      <c r="B3671" s="62">
        <v>2020</v>
      </c>
      <c r="C3671" s="64" t="s">
        <v>163</v>
      </c>
      <c r="D3671" s="70"/>
      <c r="E3671" s="62">
        <v>501</v>
      </c>
      <c r="F3671" s="68">
        <v>1873000</v>
      </c>
      <c r="G3671" s="68">
        <v>1736000</v>
      </c>
      <c r="H3671" s="68">
        <v>1221000</v>
      </c>
      <c r="I3671" s="70"/>
    </row>
    <row r="3672" spans="1:9" ht="15" thickBot="1" x14ac:dyDescent="0.4">
      <c r="A3672" s="60">
        <v>2</v>
      </c>
      <c r="B3672" s="62">
        <v>2020</v>
      </c>
      <c r="C3672" s="64" t="s">
        <v>164</v>
      </c>
      <c r="D3672" s="70"/>
      <c r="E3672" s="66">
        <v>1811</v>
      </c>
      <c r="F3672" s="68">
        <v>8915000</v>
      </c>
      <c r="G3672" s="68">
        <v>7803000</v>
      </c>
      <c r="H3672" s="68">
        <v>3631000</v>
      </c>
      <c r="I3672" s="70"/>
    </row>
    <row r="3673" spans="1:9" ht="15" thickBot="1" x14ac:dyDescent="0.4">
      <c r="A3673" s="60">
        <v>2</v>
      </c>
      <c r="B3673" s="62">
        <v>2020</v>
      </c>
      <c r="C3673" s="64" t="s">
        <v>165</v>
      </c>
      <c r="D3673" s="70"/>
      <c r="E3673" s="62">
        <v>716</v>
      </c>
      <c r="F3673" s="68">
        <v>2690000</v>
      </c>
      <c r="G3673" s="68">
        <v>2502000</v>
      </c>
      <c r="H3673" s="68">
        <v>1417000</v>
      </c>
      <c r="I3673" s="70"/>
    </row>
    <row r="3674" spans="1:9" ht="15" thickBot="1" x14ac:dyDescent="0.4">
      <c r="A3674" s="60">
        <v>2</v>
      </c>
      <c r="B3674" s="62">
        <v>2020</v>
      </c>
      <c r="C3674" s="64" t="s">
        <v>91</v>
      </c>
      <c r="D3674" s="70"/>
      <c r="E3674" s="66">
        <v>33624</v>
      </c>
      <c r="F3674" s="68">
        <v>2014691000</v>
      </c>
      <c r="G3674" s="68">
        <v>1735416000</v>
      </c>
      <c r="H3674" s="68">
        <v>770868000</v>
      </c>
      <c r="I3674" s="70"/>
    </row>
    <row r="3675" spans="1:9" ht="15" thickBot="1" x14ac:dyDescent="0.4">
      <c r="A3675" s="60">
        <v>2</v>
      </c>
      <c r="B3675" s="62">
        <v>2020</v>
      </c>
      <c r="C3675" s="64" t="s">
        <v>166</v>
      </c>
      <c r="D3675" s="70"/>
      <c r="E3675" s="62">
        <v>738</v>
      </c>
      <c r="F3675" s="68">
        <v>6633000</v>
      </c>
      <c r="G3675" s="68">
        <v>4679000</v>
      </c>
      <c r="H3675" s="68">
        <v>1265000</v>
      </c>
      <c r="I3675" s="70"/>
    </row>
    <row r="3676" spans="1:9" ht="29" thickBot="1" x14ac:dyDescent="0.4">
      <c r="A3676" s="60">
        <v>2</v>
      </c>
      <c r="B3676" s="62">
        <v>2020</v>
      </c>
      <c r="C3676" s="64" t="s">
        <v>167</v>
      </c>
      <c r="D3676" s="70"/>
      <c r="E3676" s="66">
        <v>2403</v>
      </c>
      <c r="F3676" s="68">
        <v>39972000</v>
      </c>
      <c r="G3676" s="68">
        <v>32651000</v>
      </c>
      <c r="H3676" s="68">
        <v>9632000</v>
      </c>
      <c r="I3676" s="70"/>
    </row>
    <row r="3677" spans="1:9" ht="15" thickBot="1" x14ac:dyDescent="0.4">
      <c r="A3677" s="60">
        <v>2</v>
      </c>
      <c r="B3677" s="62">
        <v>2020</v>
      </c>
      <c r="C3677" s="64" t="s">
        <v>92</v>
      </c>
      <c r="D3677" s="70"/>
      <c r="E3677" s="66">
        <v>6546</v>
      </c>
      <c r="F3677" s="68">
        <v>178670000</v>
      </c>
      <c r="G3677" s="68">
        <v>140690000</v>
      </c>
      <c r="H3677" s="68">
        <v>75301000</v>
      </c>
      <c r="I3677" s="70"/>
    </row>
    <row r="3678" spans="1:9" ht="15" thickBot="1" x14ac:dyDescent="0.4">
      <c r="A3678" s="60">
        <v>2</v>
      </c>
      <c r="B3678" s="62">
        <v>2020</v>
      </c>
      <c r="C3678" s="64" t="s">
        <v>168</v>
      </c>
      <c r="D3678" s="70"/>
      <c r="E3678" s="66">
        <v>1717</v>
      </c>
      <c r="F3678" s="68">
        <v>13170000</v>
      </c>
      <c r="G3678" s="68">
        <v>11806000</v>
      </c>
      <c r="H3678" s="68">
        <v>6771000</v>
      </c>
      <c r="I3678" s="70"/>
    </row>
    <row r="3679" spans="1:9" ht="15" thickBot="1" x14ac:dyDescent="0.4">
      <c r="A3679" s="60">
        <v>2</v>
      </c>
      <c r="B3679" s="62">
        <v>2020</v>
      </c>
      <c r="C3679" s="64" t="s">
        <v>93</v>
      </c>
      <c r="D3679" s="70"/>
      <c r="E3679" s="66">
        <v>23905</v>
      </c>
      <c r="F3679" s="68">
        <v>1146347000</v>
      </c>
      <c r="G3679" s="68">
        <v>900897000</v>
      </c>
      <c r="H3679" s="68">
        <v>486233000</v>
      </c>
      <c r="I3679" s="70"/>
    </row>
    <row r="3680" spans="1:9" ht="29" thickBot="1" x14ac:dyDescent="0.4">
      <c r="A3680" s="60">
        <v>2</v>
      </c>
      <c r="B3680" s="62">
        <v>2020</v>
      </c>
      <c r="C3680" s="64" t="s">
        <v>169</v>
      </c>
      <c r="D3680" s="70"/>
      <c r="E3680" s="66">
        <v>2912</v>
      </c>
      <c r="F3680" s="68">
        <v>34386000</v>
      </c>
      <c r="G3680" s="68">
        <v>30393000</v>
      </c>
      <c r="H3680" s="68">
        <v>14371000</v>
      </c>
      <c r="I3680" s="70"/>
    </row>
    <row r="3681" spans="1:9" ht="15" thickBot="1" x14ac:dyDescent="0.4">
      <c r="A3681" s="60">
        <v>2</v>
      </c>
      <c r="B3681" s="62">
        <v>2020</v>
      </c>
      <c r="C3681" s="64" t="s">
        <v>170</v>
      </c>
      <c r="D3681" s="70"/>
      <c r="E3681" s="66">
        <v>1882</v>
      </c>
      <c r="F3681" s="68">
        <v>18406000</v>
      </c>
      <c r="G3681" s="68">
        <v>16936000</v>
      </c>
      <c r="H3681" s="68">
        <v>6949000</v>
      </c>
      <c r="I3681" s="70"/>
    </row>
    <row r="3682" spans="1:9" ht="15" thickBot="1" x14ac:dyDescent="0.4">
      <c r="A3682" s="60">
        <v>2</v>
      </c>
      <c r="B3682" s="62">
        <v>2020</v>
      </c>
      <c r="C3682" s="64" t="s">
        <v>171</v>
      </c>
      <c r="D3682" s="70"/>
      <c r="E3682" s="66">
        <v>3560</v>
      </c>
      <c r="F3682" s="68">
        <v>63579000</v>
      </c>
      <c r="G3682" s="68">
        <v>55063000</v>
      </c>
      <c r="H3682" s="68">
        <v>23472000</v>
      </c>
      <c r="I3682" s="70"/>
    </row>
    <row r="3683" spans="1:9" ht="15" thickBot="1" x14ac:dyDescent="0.4">
      <c r="A3683" s="60">
        <v>2</v>
      </c>
      <c r="B3683" s="62">
        <v>2020</v>
      </c>
      <c r="C3683" s="64" t="s">
        <v>94</v>
      </c>
      <c r="D3683" s="70"/>
      <c r="E3683" s="66">
        <v>11706</v>
      </c>
      <c r="F3683" s="68">
        <v>574852000</v>
      </c>
      <c r="G3683" s="68">
        <v>502549000</v>
      </c>
      <c r="H3683" s="68">
        <v>206803000</v>
      </c>
      <c r="I3683" s="70"/>
    </row>
    <row r="3684" spans="1:9" ht="15" thickBot="1" x14ac:dyDescent="0.4">
      <c r="A3684" s="60">
        <v>2</v>
      </c>
      <c r="B3684" s="62">
        <v>2020</v>
      </c>
      <c r="C3684" s="64" t="s">
        <v>172</v>
      </c>
      <c r="D3684" s="70"/>
      <c r="E3684" s="62">
        <v>559</v>
      </c>
      <c r="F3684" s="68">
        <v>4367000</v>
      </c>
      <c r="G3684" s="68">
        <v>4277000</v>
      </c>
      <c r="H3684" s="68">
        <v>1498000</v>
      </c>
      <c r="I3684" s="70"/>
    </row>
    <row r="3685" spans="1:9" ht="15" thickBot="1" x14ac:dyDescent="0.4">
      <c r="A3685" s="60">
        <v>2</v>
      </c>
      <c r="B3685" s="62">
        <v>2020</v>
      </c>
      <c r="C3685" s="64" t="s">
        <v>173</v>
      </c>
      <c r="D3685" s="70"/>
      <c r="E3685" s="66">
        <v>2376</v>
      </c>
      <c r="F3685" s="68">
        <v>34695000</v>
      </c>
      <c r="G3685" s="68">
        <v>30717000</v>
      </c>
      <c r="H3685" s="68">
        <v>16602000</v>
      </c>
      <c r="I3685" s="70"/>
    </row>
    <row r="3686" spans="1:9" ht="29" thickBot="1" x14ac:dyDescent="0.4">
      <c r="A3686" s="60">
        <v>2</v>
      </c>
      <c r="B3686" s="62">
        <v>2020</v>
      </c>
      <c r="C3686" s="64" t="s">
        <v>174</v>
      </c>
      <c r="D3686" s="70"/>
      <c r="E3686" s="66">
        <v>4195</v>
      </c>
      <c r="F3686" s="68">
        <v>59240000</v>
      </c>
      <c r="G3686" s="68">
        <v>53730000</v>
      </c>
      <c r="H3686" s="68">
        <v>24371000</v>
      </c>
      <c r="I3686" s="70"/>
    </row>
    <row r="3687" spans="1:9" ht="15" thickBot="1" x14ac:dyDescent="0.4">
      <c r="A3687" s="60">
        <v>2</v>
      </c>
      <c r="B3687" s="62">
        <v>2020</v>
      </c>
      <c r="C3687" s="64" t="s">
        <v>175</v>
      </c>
      <c r="D3687" s="70"/>
      <c r="E3687" s="66">
        <v>5150</v>
      </c>
      <c r="F3687" s="68">
        <v>115459000</v>
      </c>
      <c r="G3687" s="68">
        <v>98721000</v>
      </c>
      <c r="H3687" s="68">
        <v>50056000</v>
      </c>
      <c r="I3687" s="70"/>
    </row>
    <row r="3688" spans="1:9" ht="15" thickBot="1" x14ac:dyDescent="0.4">
      <c r="A3688" s="60">
        <v>2</v>
      </c>
      <c r="B3688" s="62">
        <v>2020</v>
      </c>
      <c r="C3688" s="64" t="s">
        <v>176</v>
      </c>
      <c r="D3688" s="70"/>
      <c r="E3688" s="66">
        <v>5075</v>
      </c>
      <c r="F3688" s="68">
        <v>97813000</v>
      </c>
      <c r="G3688" s="68">
        <v>84355000</v>
      </c>
      <c r="H3688" s="68">
        <v>36283000</v>
      </c>
      <c r="I3688" s="70"/>
    </row>
    <row r="3689" spans="1:9" ht="15" thickBot="1" x14ac:dyDescent="0.4">
      <c r="A3689" s="60">
        <v>2</v>
      </c>
      <c r="B3689" s="62">
        <v>2020</v>
      </c>
      <c r="C3689" s="64" t="s">
        <v>177</v>
      </c>
      <c r="D3689" s="70"/>
      <c r="E3689" s="66">
        <v>3569</v>
      </c>
      <c r="F3689" s="68">
        <v>53065000</v>
      </c>
      <c r="G3689" s="68">
        <v>43204000</v>
      </c>
      <c r="H3689" s="68">
        <v>13632000</v>
      </c>
      <c r="I3689" s="70"/>
    </row>
    <row r="3690" spans="1:9" ht="15" thickBot="1" x14ac:dyDescent="0.4">
      <c r="A3690" s="60">
        <v>2</v>
      </c>
      <c r="B3690" s="62">
        <v>2020</v>
      </c>
      <c r="C3690" s="64" t="s">
        <v>178</v>
      </c>
      <c r="D3690" s="70"/>
      <c r="E3690" s="66">
        <v>1861</v>
      </c>
      <c r="F3690" s="68">
        <v>9143000</v>
      </c>
      <c r="G3690" s="68">
        <v>8466000</v>
      </c>
      <c r="H3690" s="68">
        <v>5207000</v>
      </c>
      <c r="I3690" s="70"/>
    </row>
    <row r="3691" spans="1:9" ht="15" thickBot="1" x14ac:dyDescent="0.4">
      <c r="A3691" s="60">
        <v>2</v>
      </c>
      <c r="B3691" s="62">
        <v>2020</v>
      </c>
      <c r="C3691" s="64" t="s">
        <v>179</v>
      </c>
      <c r="D3691" s="70"/>
      <c r="E3691" s="66">
        <v>3737</v>
      </c>
      <c r="F3691" s="68">
        <v>19276000</v>
      </c>
      <c r="G3691" s="68">
        <v>16694000</v>
      </c>
      <c r="H3691" s="68">
        <v>9374000</v>
      </c>
      <c r="I3691" s="70"/>
    </row>
    <row r="3692" spans="1:9" ht="15" thickBot="1" x14ac:dyDescent="0.4">
      <c r="A3692" s="60">
        <v>2</v>
      </c>
      <c r="B3692" s="62">
        <v>2020</v>
      </c>
      <c r="C3692" s="64" t="s">
        <v>180</v>
      </c>
      <c r="D3692" s="70"/>
      <c r="E3692" s="66">
        <v>1586</v>
      </c>
      <c r="F3692" s="68">
        <v>13960000</v>
      </c>
      <c r="G3692" s="68">
        <v>11702000</v>
      </c>
      <c r="H3692" s="68">
        <v>3231000</v>
      </c>
      <c r="I3692" s="70"/>
    </row>
    <row r="3693" spans="1:9" ht="15" thickBot="1" x14ac:dyDescent="0.4">
      <c r="A3693" s="60">
        <v>2</v>
      </c>
      <c r="B3693" s="62">
        <v>2020</v>
      </c>
      <c r="C3693" s="64" t="s">
        <v>181</v>
      </c>
      <c r="D3693" s="70"/>
      <c r="E3693" s="66">
        <v>5829</v>
      </c>
      <c r="F3693" s="68">
        <v>223089000</v>
      </c>
      <c r="G3693" s="68">
        <v>212807000</v>
      </c>
      <c r="H3693" s="68">
        <v>153622000</v>
      </c>
      <c r="I3693" s="70"/>
    </row>
    <row r="3694" spans="1:9" ht="15" thickBot="1" x14ac:dyDescent="0.4">
      <c r="A3694" s="60">
        <v>2</v>
      </c>
      <c r="B3694" s="62">
        <v>2020</v>
      </c>
      <c r="C3694" s="64" t="s">
        <v>182</v>
      </c>
      <c r="D3694" s="70"/>
      <c r="E3694" s="66">
        <v>2470</v>
      </c>
      <c r="F3694" s="68">
        <v>32810000</v>
      </c>
      <c r="G3694" s="68">
        <v>29226000</v>
      </c>
      <c r="H3694" s="68">
        <v>12620000</v>
      </c>
      <c r="I3694" s="70"/>
    </row>
    <row r="3695" spans="1:9" ht="15" thickBot="1" x14ac:dyDescent="0.4">
      <c r="A3695" s="60">
        <v>2</v>
      </c>
      <c r="B3695" s="62">
        <v>2020</v>
      </c>
      <c r="C3695" s="64" t="s">
        <v>95</v>
      </c>
      <c r="D3695" s="70"/>
      <c r="E3695" s="66">
        <v>8858</v>
      </c>
      <c r="F3695" s="68">
        <v>485178000</v>
      </c>
      <c r="G3695" s="68">
        <v>392618000</v>
      </c>
      <c r="H3695" s="68">
        <v>183218000</v>
      </c>
      <c r="I3695" s="70"/>
    </row>
    <row r="3696" spans="1:9" ht="29" thickBot="1" x14ac:dyDescent="0.4">
      <c r="A3696" s="60">
        <v>2</v>
      </c>
      <c r="B3696" s="62">
        <v>2020</v>
      </c>
      <c r="C3696" s="64" t="s">
        <v>183</v>
      </c>
      <c r="D3696" s="70"/>
      <c r="E3696" s="66">
        <v>1916</v>
      </c>
      <c r="F3696" s="68">
        <v>36976000</v>
      </c>
      <c r="G3696" s="68">
        <v>15097000</v>
      </c>
      <c r="H3696" s="68">
        <v>7258000</v>
      </c>
      <c r="I3696" s="70"/>
    </row>
    <row r="3697" spans="1:9" ht="29" thickBot="1" x14ac:dyDescent="0.4">
      <c r="A3697" s="60">
        <v>2</v>
      </c>
      <c r="B3697" s="62">
        <v>2020</v>
      </c>
      <c r="C3697" s="64" t="s">
        <v>184</v>
      </c>
      <c r="D3697" s="70"/>
      <c r="E3697" s="66">
        <v>2907</v>
      </c>
      <c r="F3697" s="68">
        <v>22267000</v>
      </c>
      <c r="G3697" s="68">
        <v>18958000</v>
      </c>
      <c r="H3697" s="68">
        <v>8907000</v>
      </c>
      <c r="I3697" s="70"/>
    </row>
    <row r="3698" spans="1:9" ht="15" thickBot="1" x14ac:dyDescent="0.4">
      <c r="A3698" s="60">
        <v>2</v>
      </c>
      <c r="B3698" s="62">
        <v>2020</v>
      </c>
      <c r="C3698" s="64" t="s">
        <v>185</v>
      </c>
      <c r="D3698" s="70"/>
      <c r="E3698" s="66">
        <v>5425</v>
      </c>
      <c r="F3698" s="68">
        <v>162400000</v>
      </c>
      <c r="G3698" s="68">
        <v>150704000</v>
      </c>
      <c r="H3698" s="68">
        <v>88381000</v>
      </c>
      <c r="I3698" s="70"/>
    </row>
    <row r="3699" spans="1:9" ht="15" thickBot="1" x14ac:dyDescent="0.4">
      <c r="A3699" s="60">
        <v>2</v>
      </c>
      <c r="B3699" s="62">
        <v>2020</v>
      </c>
      <c r="C3699" s="64" t="s">
        <v>186</v>
      </c>
      <c r="D3699" s="70"/>
      <c r="E3699" s="66">
        <v>1680</v>
      </c>
      <c r="F3699" s="68">
        <v>7596000</v>
      </c>
      <c r="G3699" s="68">
        <v>6947000</v>
      </c>
      <c r="H3699" s="68">
        <v>3116000</v>
      </c>
      <c r="I3699" s="70"/>
    </row>
    <row r="3700" spans="1:9" ht="15" thickBot="1" x14ac:dyDescent="0.4">
      <c r="A3700" s="60">
        <v>2</v>
      </c>
      <c r="B3700" s="62">
        <v>2020</v>
      </c>
      <c r="C3700" s="64" t="s">
        <v>187</v>
      </c>
      <c r="D3700" s="70"/>
      <c r="E3700" s="62">
        <v>447</v>
      </c>
      <c r="F3700" s="68">
        <v>1546000</v>
      </c>
      <c r="G3700" s="68">
        <v>1429000</v>
      </c>
      <c r="H3700" s="68">
        <v>971000</v>
      </c>
      <c r="I3700" s="70"/>
    </row>
    <row r="3701" spans="1:9" ht="29" thickBot="1" x14ac:dyDescent="0.4">
      <c r="A3701" s="60">
        <v>2</v>
      </c>
      <c r="B3701" s="62">
        <v>2020</v>
      </c>
      <c r="C3701" s="64" t="s">
        <v>188</v>
      </c>
      <c r="D3701" s="70"/>
      <c r="E3701" s="66">
        <v>3423</v>
      </c>
      <c r="F3701" s="68">
        <v>56387000</v>
      </c>
      <c r="G3701" s="68">
        <v>51889000</v>
      </c>
      <c r="H3701" s="68">
        <v>40588000</v>
      </c>
      <c r="I3701" s="70"/>
    </row>
    <row r="3702" spans="1:9" ht="15" thickBot="1" x14ac:dyDescent="0.4">
      <c r="A3702" s="60">
        <v>2</v>
      </c>
      <c r="B3702" s="62">
        <v>2020</v>
      </c>
      <c r="C3702" s="64" t="s">
        <v>189</v>
      </c>
      <c r="D3702" s="70"/>
      <c r="E3702" s="62">
        <v>983</v>
      </c>
      <c r="F3702" s="68">
        <v>5089000</v>
      </c>
      <c r="G3702" s="68">
        <v>4635000</v>
      </c>
      <c r="H3702" s="68">
        <v>1411000</v>
      </c>
      <c r="I3702" s="70"/>
    </row>
    <row r="3703" spans="1:9" ht="15" thickBot="1" x14ac:dyDescent="0.4">
      <c r="A3703" s="60">
        <v>2</v>
      </c>
      <c r="B3703" s="62">
        <v>2020</v>
      </c>
      <c r="C3703" s="64" t="s">
        <v>190</v>
      </c>
      <c r="D3703" s="70"/>
      <c r="E3703" s="66">
        <v>8085</v>
      </c>
      <c r="F3703" s="68">
        <v>279396000</v>
      </c>
      <c r="G3703" s="68">
        <v>264432000</v>
      </c>
      <c r="H3703" s="68">
        <v>175498000</v>
      </c>
      <c r="I3703" s="70"/>
    </row>
    <row r="3704" spans="1:9" ht="15" thickBot="1" x14ac:dyDescent="0.4">
      <c r="A3704" s="60">
        <v>2</v>
      </c>
      <c r="B3704" s="62">
        <v>2020</v>
      </c>
      <c r="C3704" s="64" t="s">
        <v>191</v>
      </c>
      <c r="D3704" s="70"/>
      <c r="E3704" s="66">
        <v>4266</v>
      </c>
      <c r="F3704" s="68">
        <v>48029000</v>
      </c>
      <c r="G3704" s="68">
        <v>42495000</v>
      </c>
      <c r="H3704" s="68">
        <v>23781000</v>
      </c>
      <c r="I3704" s="70"/>
    </row>
    <row r="3705" spans="1:9" ht="29" thickBot="1" x14ac:dyDescent="0.4">
      <c r="A3705" s="60">
        <v>2</v>
      </c>
      <c r="B3705" s="62">
        <v>2020</v>
      </c>
      <c r="C3705" s="64" t="s">
        <v>192</v>
      </c>
      <c r="D3705" s="70"/>
      <c r="E3705" s="66">
        <v>1527</v>
      </c>
      <c r="F3705" s="68">
        <v>8594000</v>
      </c>
      <c r="G3705" s="68">
        <v>7727000</v>
      </c>
      <c r="H3705" s="68">
        <v>3607000</v>
      </c>
      <c r="I3705" s="70"/>
    </row>
    <row r="3706" spans="1:9" ht="15" thickBot="1" x14ac:dyDescent="0.4">
      <c r="A3706" s="60">
        <v>2</v>
      </c>
      <c r="B3706" s="62">
        <v>2020</v>
      </c>
      <c r="C3706" s="64" t="s">
        <v>96</v>
      </c>
      <c r="D3706" s="70"/>
      <c r="E3706" s="66">
        <v>34655</v>
      </c>
      <c r="F3706" s="68">
        <v>1234316000</v>
      </c>
      <c r="G3706" s="68">
        <v>1027208000</v>
      </c>
      <c r="H3706" s="68">
        <v>493122000</v>
      </c>
      <c r="I3706" s="70"/>
    </row>
    <row r="3707" spans="1:9" ht="15" thickBot="1" x14ac:dyDescent="0.4">
      <c r="A3707" s="60">
        <v>2</v>
      </c>
      <c r="B3707" s="62">
        <v>2020</v>
      </c>
      <c r="C3707" s="64" t="s">
        <v>193</v>
      </c>
      <c r="D3707" s="70"/>
      <c r="E3707" s="66">
        <v>2798</v>
      </c>
      <c r="F3707" s="68">
        <v>35255000</v>
      </c>
      <c r="G3707" s="68">
        <v>30367000</v>
      </c>
      <c r="H3707" s="68">
        <v>9647000</v>
      </c>
      <c r="I3707" s="70"/>
    </row>
    <row r="3708" spans="1:9" ht="15" thickBot="1" x14ac:dyDescent="0.4">
      <c r="A3708" s="61">
        <v>1</v>
      </c>
      <c r="B3708" s="63">
        <v>2020</v>
      </c>
      <c r="C3708" s="65" t="s">
        <v>144</v>
      </c>
      <c r="D3708" s="67">
        <v>47511</v>
      </c>
      <c r="E3708" s="67">
        <v>431515</v>
      </c>
      <c r="F3708" s="69">
        <v>22507122000</v>
      </c>
      <c r="G3708" s="69">
        <v>16862931000</v>
      </c>
      <c r="H3708" s="69">
        <v>8620550000</v>
      </c>
      <c r="I3708" s="70"/>
    </row>
    <row r="3709" spans="1:9" ht="15" thickBot="1" x14ac:dyDescent="0.4">
      <c r="A3709" s="60">
        <v>1</v>
      </c>
      <c r="B3709" s="62">
        <v>2020</v>
      </c>
      <c r="C3709" s="64" t="s">
        <v>83</v>
      </c>
      <c r="D3709" s="70"/>
      <c r="E3709" s="66">
        <v>29718</v>
      </c>
      <c r="F3709" s="68">
        <v>3242116000</v>
      </c>
      <c r="G3709" s="68">
        <v>2050324000</v>
      </c>
      <c r="H3709" s="68">
        <v>797645000</v>
      </c>
      <c r="I3709" s="70"/>
    </row>
    <row r="3710" spans="1:9" ht="15" thickBot="1" x14ac:dyDescent="0.4">
      <c r="A3710" s="60">
        <v>1</v>
      </c>
      <c r="B3710" s="62">
        <v>2020</v>
      </c>
      <c r="C3710" s="64" t="s">
        <v>145</v>
      </c>
      <c r="D3710" s="70"/>
      <c r="E3710" s="66">
        <v>2651</v>
      </c>
      <c r="F3710" s="68">
        <v>44956000</v>
      </c>
      <c r="G3710" s="68">
        <v>36898000</v>
      </c>
      <c r="H3710" s="68">
        <v>20254000</v>
      </c>
      <c r="I3710" s="70"/>
    </row>
    <row r="3711" spans="1:9" ht="15" thickBot="1" x14ac:dyDescent="0.4">
      <c r="A3711" s="60">
        <v>1</v>
      </c>
      <c r="B3711" s="62">
        <v>2020</v>
      </c>
      <c r="C3711" s="64" t="s">
        <v>84</v>
      </c>
      <c r="D3711" s="70"/>
      <c r="E3711" s="66">
        <v>33400</v>
      </c>
      <c r="F3711" s="68">
        <v>2230305000</v>
      </c>
      <c r="G3711" s="68">
        <v>1785162000</v>
      </c>
      <c r="H3711" s="68">
        <v>998564000</v>
      </c>
      <c r="I3711" s="70"/>
    </row>
    <row r="3712" spans="1:9" ht="15" thickBot="1" x14ac:dyDescent="0.4">
      <c r="A3712" s="60">
        <v>1</v>
      </c>
      <c r="B3712" s="62">
        <v>2020</v>
      </c>
      <c r="C3712" s="64" t="s">
        <v>146</v>
      </c>
      <c r="D3712" s="70"/>
      <c r="E3712" s="66">
        <v>2414</v>
      </c>
      <c r="F3712" s="68">
        <v>28612000</v>
      </c>
      <c r="G3712" s="68">
        <v>25444000</v>
      </c>
      <c r="H3712" s="68">
        <v>16719000</v>
      </c>
      <c r="I3712" s="70"/>
    </row>
    <row r="3713" spans="1:9" ht="15" thickBot="1" x14ac:dyDescent="0.4">
      <c r="A3713" s="60">
        <v>1</v>
      </c>
      <c r="B3713" s="62">
        <v>2020</v>
      </c>
      <c r="C3713" s="64" t="s">
        <v>147</v>
      </c>
      <c r="D3713" s="70"/>
      <c r="E3713" s="66">
        <v>1383</v>
      </c>
      <c r="F3713" s="68">
        <v>6642000</v>
      </c>
      <c r="G3713" s="68">
        <v>5999000</v>
      </c>
      <c r="H3713" s="68">
        <v>2338000</v>
      </c>
      <c r="I3713" s="70"/>
    </row>
    <row r="3714" spans="1:9" ht="15" thickBot="1" x14ac:dyDescent="0.4">
      <c r="A3714" s="60">
        <v>1</v>
      </c>
      <c r="B3714" s="62">
        <v>2020</v>
      </c>
      <c r="C3714" s="64" t="s">
        <v>148</v>
      </c>
      <c r="D3714" s="70"/>
      <c r="E3714" s="62">
        <v>995</v>
      </c>
      <c r="F3714" s="68">
        <v>5818000</v>
      </c>
      <c r="G3714" s="68">
        <v>5202000</v>
      </c>
      <c r="H3714" s="68">
        <v>2106000</v>
      </c>
      <c r="I3714" s="70"/>
    </row>
    <row r="3715" spans="1:9" ht="15" thickBot="1" x14ac:dyDescent="0.4">
      <c r="A3715" s="60">
        <v>1</v>
      </c>
      <c r="B3715" s="62">
        <v>2020</v>
      </c>
      <c r="C3715" s="64" t="s">
        <v>97</v>
      </c>
      <c r="D3715" s="70"/>
      <c r="E3715" s="66">
        <v>25547</v>
      </c>
      <c r="F3715" s="68">
        <v>1243085000</v>
      </c>
      <c r="G3715" s="68">
        <v>1015075000</v>
      </c>
      <c r="H3715" s="68">
        <v>468280000</v>
      </c>
      <c r="I3715" s="70"/>
    </row>
    <row r="3716" spans="1:9" ht="29" thickBot="1" x14ac:dyDescent="0.4">
      <c r="A3716" s="60">
        <v>1</v>
      </c>
      <c r="B3716" s="62">
        <v>2020</v>
      </c>
      <c r="C3716" s="64" t="s">
        <v>98</v>
      </c>
      <c r="D3716" s="70"/>
      <c r="E3716" s="66">
        <v>5056</v>
      </c>
      <c r="F3716" s="68">
        <v>246545000</v>
      </c>
      <c r="G3716" s="68">
        <v>186141000</v>
      </c>
      <c r="H3716" s="68">
        <v>110220000</v>
      </c>
      <c r="I3716" s="70"/>
    </row>
    <row r="3717" spans="1:9" ht="15" thickBot="1" x14ac:dyDescent="0.4">
      <c r="A3717" s="60">
        <v>1</v>
      </c>
      <c r="B3717" s="62">
        <v>2020</v>
      </c>
      <c r="C3717" s="64" t="s">
        <v>149</v>
      </c>
      <c r="D3717" s="70"/>
      <c r="E3717" s="66">
        <v>4478</v>
      </c>
      <c r="F3717" s="68">
        <v>57220000</v>
      </c>
      <c r="G3717" s="68">
        <v>49798000</v>
      </c>
      <c r="H3717" s="68">
        <v>27870000</v>
      </c>
      <c r="I3717" s="70"/>
    </row>
    <row r="3718" spans="1:9" ht="15" thickBot="1" x14ac:dyDescent="0.4">
      <c r="A3718" s="60">
        <v>1</v>
      </c>
      <c r="B3718" s="62">
        <v>2020</v>
      </c>
      <c r="C3718" s="64" t="s">
        <v>150</v>
      </c>
      <c r="D3718" s="70"/>
      <c r="E3718" s="66">
        <v>1037</v>
      </c>
      <c r="F3718" s="68">
        <v>12973000</v>
      </c>
      <c r="G3718" s="68">
        <v>11033000</v>
      </c>
      <c r="H3718" s="68">
        <v>7324000</v>
      </c>
      <c r="I3718" s="70"/>
    </row>
    <row r="3719" spans="1:9" ht="29" thickBot="1" x14ac:dyDescent="0.4">
      <c r="A3719" s="60">
        <v>1</v>
      </c>
      <c r="B3719" s="62">
        <v>2020</v>
      </c>
      <c r="C3719" s="64" t="s">
        <v>151</v>
      </c>
      <c r="D3719" s="70"/>
      <c r="E3719" s="66">
        <v>2877</v>
      </c>
      <c r="F3719" s="68">
        <v>34435000</v>
      </c>
      <c r="G3719" s="68">
        <v>27453000</v>
      </c>
      <c r="H3719" s="68">
        <v>17164000</v>
      </c>
      <c r="I3719" s="70"/>
    </row>
    <row r="3720" spans="1:9" ht="15" thickBot="1" x14ac:dyDescent="0.4">
      <c r="A3720" s="60">
        <v>1</v>
      </c>
      <c r="B3720" s="62">
        <v>2020</v>
      </c>
      <c r="C3720" s="64" t="s">
        <v>152</v>
      </c>
      <c r="D3720" s="70"/>
      <c r="E3720" s="66">
        <v>1800</v>
      </c>
      <c r="F3720" s="68">
        <v>9944000</v>
      </c>
      <c r="G3720" s="68">
        <v>6749000</v>
      </c>
      <c r="H3720" s="68">
        <v>3574000</v>
      </c>
      <c r="I3720" s="70"/>
    </row>
    <row r="3721" spans="1:9" ht="15" thickBot="1" x14ac:dyDescent="0.4">
      <c r="A3721" s="60">
        <v>1</v>
      </c>
      <c r="B3721" s="62">
        <v>2020</v>
      </c>
      <c r="C3721" s="64" t="s">
        <v>153</v>
      </c>
      <c r="D3721" s="70"/>
      <c r="E3721" s="66">
        <v>1095</v>
      </c>
      <c r="F3721" s="68">
        <v>3417000</v>
      </c>
      <c r="G3721" s="68">
        <v>3183000</v>
      </c>
      <c r="H3721" s="68">
        <v>1503000</v>
      </c>
      <c r="I3721" s="70"/>
    </row>
    <row r="3722" spans="1:9" ht="15" thickBot="1" x14ac:dyDescent="0.4">
      <c r="A3722" s="60">
        <v>1</v>
      </c>
      <c r="B3722" s="62">
        <v>2020</v>
      </c>
      <c r="C3722" s="64" t="s">
        <v>154</v>
      </c>
      <c r="D3722" s="70"/>
      <c r="E3722" s="62">
        <v>990</v>
      </c>
      <c r="F3722" s="68">
        <v>4730000</v>
      </c>
      <c r="G3722" s="68">
        <v>3659000</v>
      </c>
      <c r="H3722" s="68">
        <v>1956000</v>
      </c>
      <c r="I3722" s="70"/>
    </row>
    <row r="3723" spans="1:9" ht="15" thickBot="1" x14ac:dyDescent="0.4">
      <c r="A3723" s="60">
        <v>1</v>
      </c>
      <c r="B3723" s="62">
        <v>2020</v>
      </c>
      <c r="C3723" s="64" t="s">
        <v>155</v>
      </c>
      <c r="D3723" s="70"/>
      <c r="E3723" s="66">
        <v>1523</v>
      </c>
      <c r="F3723" s="68">
        <v>6466000</v>
      </c>
      <c r="G3723" s="68">
        <v>5564000</v>
      </c>
      <c r="H3723" s="68">
        <v>3137000</v>
      </c>
      <c r="I3723" s="70"/>
    </row>
    <row r="3724" spans="1:9" ht="15" thickBot="1" x14ac:dyDescent="0.4">
      <c r="A3724" s="60">
        <v>1</v>
      </c>
      <c r="B3724" s="62">
        <v>2020</v>
      </c>
      <c r="C3724" s="64" t="s">
        <v>156</v>
      </c>
      <c r="D3724" s="70"/>
      <c r="E3724" s="66">
        <v>5289</v>
      </c>
      <c r="F3724" s="68">
        <v>49765000</v>
      </c>
      <c r="G3724" s="68">
        <v>43291000</v>
      </c>
      <c r="H3724" s="68">
        <v>21590000</v>
      </c>
      <c r="I3724" s="70"/>
    </row>
    <row r="3725" spans="1:9" ht="15" thickBot="1" x14ac:dyDescent="0.4">
      <c r="A3725" s="60">
        <v>1</v>
      </c>
      <c r="B3725" s="62">
        <v>2020</v>
      </c>
      <c r="C3725" s="64" t="s">
        <v>86</v>
      </c>
      <c r="D3725" s="70"/>
      <c r="E3725" s="66">
        <v>15465</v>
      </c>
      <c r="F3725" s="68">
        <v>4367525000</v>
      </c>
      <c r="G3725" s="68">
        <v>2540179000</v>
      </c>
      <c r="H3725" s="68">
        <v>1323493000</v>
      </c>
      <c r="I3725" s="70"/>
    </row>
    <row r="3726" spans="1:9" ht="15" thickBot="1" x14ac:dyDescent="0.4">
      <c r="A3726" s="60">
        <v>1</v>
      </c>
      <c r="B3726" s="62">
        <v>2020</v>
      </c>
      <c r="C3726" s="64" t="s">
        <v>157</v>
      </c>
      <c r="D3726" s="70"/>
      <c r="E3726" s="62">
        <v>784</v>
      </c>
      <c r="F3726" s="68">
        <v>4961000</v>
      </c>
      <c r="G3726" s="68">
        <v>4863000</v>
      </c>
      <c r="H3726" s="68">
        <v>1651000</v>
      </c>
      <c r="I3726" s="70"/>
    </row>
    <row r="3727" spans="1:9" ht="15" thickBot="1" x14ac:dyDescent="0.4">
      <c r="A3727" s="60">
        <v>1</v>
      </c>
      <c r="B3727" s="62">
        <v>2020</v>
      </c>
      <c r="C3727" s="64" t="s">
        <v>87</v>
      </c>
      <c r="D3727" s="70"/>
      <c r="E3727" s="66">
        <v>25254</v>
      </c>
      <c r="F3727" s="68">
        <v>1196341000</v>
      </c>
      <c r="G3727" s="68">
        <v>909921000</v>
      </c>
      <c r="H3727" s="68">
        <v>504772000</v>
      </c>
      <c r="I3727" s="70"/>
    </row>
    <row r="3728" spans="1:9" ht="15" thickBot="1" x14ac:dyDescent="0.4">
      <c r="A3728" s="60">
        <v>1</v>
      </c>
      <c r="B3728" s="62">
        <v>2020</v>
      </c>
      <c r="C3728" s="64" t="s">
        <v>158</v>
      </c>
      <c r="D3728" s="70"/>
      <c r="E3728" s="66">
        <v>13013</v>
      </c>
      <c r="F3728" s="68">
        <v>340559000</v>
      </c>
      <c r="G3728" s="68">
        <v>312798000</v>
      </c>
      <c r="H3728" s="68">
        <v>236196000</v>
      </c>
      <c r="I3728" s="70"/>
    </row>
    <row r="3729" spans="1:9" ht="15" thickBot="1" x14ac:dyDescent="0.4">
      <c r="A3729" s="60">
        <v>1</v>
      </c>
      <c r="B3729" s="62">
        <v>2020</v>
      </c>
      <c r="C3729" s="64" t="s">
        <v>88</v>
      </c>
      <c r="D3729" s="70"/>
      <c r="E3729" s="66">
        <v>24513</v>
      </c>
      <c r="F3729" s="68">
        <v>1863841000</v>
      </c>
      <c r="G3729" s="68">
        <v>1534391000</v>
      </c>
      <c r="H3729" s="68">
        <v>863226000</v>
      </c>
      <c r="I3729" s="70"/>
    </row>
    <row r="3730" spans="1:9" ht="15" thickBot="1" x14ac:dyDescent="0.4">
      <c r="A3730" s="60">
        <v>1</v>
      </c>
      <c r="B3730" s="62">
        <v>2020</v>
      </c>
      <c r="C3730" s="64" t="s">
        <v>159</v>
      </c>
      <c r="D3730" s="70"/>
      <c r="E3730" s="66">
        <v>3820</v>
      </c>
      <c r="F3730" s="68">
        <v>43643000</v>
      </c>
      <c r="G3730" s="68">
        <v>38393000</v>
      </c>
      <c r="H3730" s="68">
        <v>18505000</v>
      </c>
      <c r="I3730" s="70"/>
    </row>
    <row r="3731" spans="1:9" ht="15" thickBot="1" x14ac:dyDescent="0.4">
      <c r="A3731" s="60">
        <v>1</v>
      </c>
      <c r="B3731" s="62">
        <v>2020</v>
      </c>
      <c r="C3731" s="64" t="s">
        <v>89</v>
      </c>
      <c r="D3731" s="70"/>
      <c r="E3731" s="66">
        <v>5520</v>
      </c>
      <c r="F3731" s="68">
        <v>81589000</v>
      </c>
      <c r="G3731" s="68">
        <v>64655000</v>
      </c>
      <c r="H3731" s="68">
        <v>32418000</v>
      </c>
      <c r="I3731" s="70"/>
    </row>
    <row r="3732" spans="1:9" ht="15" thickBot="1" x14ac:dyDescent="0.4">
      <c r="A3732" s="60">
        <v>1</v>
      </c>
      <c r="B3732" s="62">
        <v>2020</v>
      </c>
      <c r="C3732" s="64" t="s">
        <v>90</v>
      </c>
      <c r="D3732" s="70"/>
      <c r="E3732" s="66">
        <v>9943</v>
      </c>
      <c r="F3732" s="68">
        <v>257775000</v>
      </c>
      <c r="G3732" s="68">
        <v>227729000</v>
      </c>
      <c r="H3732" s="68">
        <v>95978000</v>
      </c>
      <c r="I3732" s="70"/>
    </row>
    <row r="3733" spans="1:9" ht="15" thickBot="1" x14ac:dyDescent="0.4">
      <c r="A3733" s="60">
        <v>1</v>
      </c>
      <c r="B3733" s="62">
        <v>2020</v>
      </c>
      <c r="C3733" s="64" t="s">
        <v>160</v>
      </c>
      <c r="D3733" s="70"/>
      <c r="E3733" s="66">
        <v>1622</v>
      </c>
      <c r="F3733" s="68">
        <v>18504000</v>
      </c>
      <c r="G3733" s="68">
        <v>16059000</v>
      </c>
      <c r="H3733" s="68">
        <v>12283000</v>
      </c>
      <c r="I3733" s="70"/>
    </row>
    <row r="3734" spans="1:9" ht="15" thickBot="1" x14ac:dyDescent="0.4">
      <c r="A3734" s="60">
        <v>1</v>
      </c>
      <c r="B3734" s="62">
        <v>2020</v>
      </c>
      <c r="C3734" s="64" t="s">
        <v>161</v>
      </c>
      <c r="D3734" s="70"/>
      <c r="E3734" s="66">
        <v>5331</v>
      </c>
      <c r="F3734" s="68">
        <v>88408000</v>
      </c>
      <c r="G3734" s="68">
        <v>81356000</v>
      </c>
      <c r="H3734" s="68">
        <v>43759000</v>
      </c>
      <c r="I3734" s="70"/>
    </row>
    <row r="3735" spans="1:9" ht="15" thickBot="1" x14ac:dyDescent="0.4">
      <c r="A3735" s="60">
        <v>1</v>
      </c>
      <c r="B3735" s="62">
        <v>2020</v>
      </c>
      <c r="C3735" s="64" t="s">
        <v>162</v>
      </c>
      <c r="D3735" s="70"/>
      <c r="E3735" s="66">
        <v>4286</v>
      </c>
      <c r="F3735" s="68">
        <v>56367000</v>
      </c>
      <c r="G3735" s="68">
        <v>50536000</v>
      </c>
      <c r="H3735" s="68">
        <v>31232000</v>
      </c>
      <c r="I3735" s="70"/>
    </row>
    <row r="3736" spans="1:9" ht="15" thickBot="1" x14ac:dyDescent="0.4">
      <c r="A3736" s="60">
        <v>1</v>
      </c>
      <c r="B3736" s="62">
        <v>2020</v>
      </c>
      <c r="C3736" s="64" t="s">
        <v>163</v>
      </c>
      <c r="D3736" s="70"/>
      <c r="E3736" s="62">
        <v>458</v>
      </c>
      <c r="F3736" s="68">
        <v>1436000</v>
      </c>
      <c r="G3736" s="68">
        <v>1302000</v>
      </c>
      <c r="H3736" s="68">
        <v>723000</v>
      </c>
      <c r="I3736" s="70"/>
    </row>
    <row r="3737" spans="1:9" ht="15" thickBot="1" x14ac:dyDescent="0.4">
      <c r="A3737" s="60">
        <v>1</v>
      </c>
      <c r="B3737" s="62">
        <v>2020</v>
      </c>
      <c r="C3737" s="64" t="s">
        <v>164</v>
      </c>
      <c r="D3737" s="70"/>
      <c r="E3737" s="66">
        <v>1810</v>
      </c>
      <c r="F3737" s="68">
        <v>9820000</v>
      </c>
      <c r="G3737" s="68">
        <v>8544000</v>
      </c>
      <c r="H3737" s="68">
        <v>3770000</v>
      </c>
      <c r="I3737" s="70"/>
    </row>
    <row r="3738" spans="1:9" ht="15" thickBot="1" x14ac:dyDescent="0.4">
      <c r="A3738" s="60">
        <v>1</v>
      </c>
      <c r="B3738" s="62">
        <v>2020</v>
      </c>
      <c r="C3738" s="64" t="s">
        <v>165</v>
      </c>
      <c r="D3738" s="70"/>
      <c r="E3738" s="62">
        <v>700</v>
      </c>
      <c r="F3738" s="68">
        <v>3274000</v>
      </c>
      <c r="G3738" s="68">
        <v>2871000</v>
      </c>
      <c r="H3738" s="68">
        <v>1458000</v>
      </c>
      <c r="I3738" s="70"/>
    </row>
    <row r="3739" spans="1:9" ht="15" thickBot="1" x14ac:dyDescent="0.4">
      <c r="A3739" s="60">
        <v>1</v>
      </c>
      <c r="B3739" s="62">
        <v>2020</v>
      </c>
      <c r="C3739" s="64" t="s">
        <v>91</v>
      </c>
      <c r="D3739" s="70"/>
      <c r="E3739" s="66">
        <v>33077</v>
      </c>
      <c r="F3739" s="68">
        <v>1866282000</v>
      </c>
      <c r="G3739" s="68">
        <v>1601945000</v>
      </c>
      <c r="H3739" s="68">
        <v>738546000</v>
      </c>
      <c r="I3739" s="70"/>
    </row>
    <row r="3740" spans="1:9" ht="15" thickBot="1" x14ac:dyDescent="0.4">
      <c r="A3740" s="60">
        <v>1</v>
      </c>
      <c r="B3740" s="62">
        <v>2020</v>
      </c>
      <c r="C3740" s="64" t="s">
        <v>166</v>
      </c>
      <c r="D3740" s="70"/>
      <c r="E3740" s="62">
        <v>705</v>
      </c>
      <c r="F3740" s="68">
        <v>5200000</v>
      </c>
      <c r="G3740" s="68">
        <v>3823000</v>
      </c>
      <c r="H3740" s="68">
        <v>1002000</v>
      </c>
      <c r="I3740" s="70"/>
    </row>
    <row r="3741" spans="1:9" ht="29" thickBot="1" x14ac:dyDescent="0.4">
      <c r="A3741" s="60">
        <v>1</v>
      </c>
      <c r="B3741" s="62">
        <v>2020</v>
      </c>
      <c r="C3741" s="64" t="s">
        <v>167</v>
      </c>
      <c r="D3741" s="70"/>
      <c r="E3741" s="66">
        <v>2429</v>
      </c>
      <c r="F3741" s="68">
        <v>46702000</v>
      </c>
      <c r="G3741" s="68">
        <v>40589000</v>
      </c>
      <c r="H3741" s="68">
        <v>10277000</v>
      </c>
      <c r="I3741" s="70"/>
    </row>
    <row r="3742" spans="1:9" ht="15" thickBot="1" x14ac:dyDescent="0.4">
      <c r="A3742" s="60">
        <v>1</v>
      </c>
      <c r="B3742" s="62">
        <v>2020</v>
      </c>
      <c r="C3742" s="64" t="s">
        <v>92</v>
      </c>
      <c r="D3742" s="70"/>
      <c r="E3742" s="66">
        <v>6426</v>
      </c>
      <c r="F3742" s="68">
        <v>181622000</v>
      </c>
      <c r="G3742" s="68">
        <v>136348000</v>
      </c>
      <c r="H3742" s="68">
        <v>76807000</v>
      </c>
      <c r="I3742" s="70"/>
    </row>
    <row r="3743" spans="1:9" ht="15" thickBot="1" x14ac:dyDescent="0.4">
      <c r="A3743" s="60">
        <v>1</v>
      </c>
      <c r="B3743" s="62">
        <v>2020</v>
      </c>
      <c r="C3743" s="64" t="s">
        <v>168</v>
      </c>
      <c r="D3743" s="70"/>
      <c r="E3743" s="66">
        <v>1709</v>
      </c>
      <c r="F3743" s="68">
        <v>13917000</v>
      </c>
      <c r="G3743" s="68">
        <v>12587000</v>
      </c>
      <c r="H3743" s="68">
        <v>6623000</v>
      </c>
      <c r="I3743" s="70"/>
    </row>
    <row r="3744" spans="1:9" ht="15" thickBot="1" x14ac:dyDescent="0.4">
      <c r="A3744" s="60">
        <v>1</v>
      </c>
      <c r="B3744" s="62">
        <v>2020</v>
      </c>
      <c r="C3744" s="64" t="s">
        <v>93</v>
      </c>
      <c r="D3744" s="70"/>
      <c r="E3744" s="66">
        <v>23750</v>
      </c>
      <c r="F3744" s="68">
        <v>1091408000</v>
      </c>
      <c r="G3744" s="68">
        <v>873919000</v>
      </c>
      <c r="H3744" s="68">
        <v>490819000</v>
      </c>
      <c r="I3744" s="70"/>
    </row>
    <row r="3745" spans="1:9" ht="29" thickBot="1" x14ac:dyDescent="0.4">
      <c r="A3745" s="60">
        <v>1</v>
      </c>
      <c r="B3745" s="62">
        <v>2020</v>
      </c>
      <c r="C3745" s="64" t="s">
        <v>169</v>
      </c>
      <c r="D3745" s="70"/>
      <c r="E3745" s="66">
        <v>2798</v>
      </c>
      <c r="F3745" s="68">
        <v>35172000</v>
      </c>
      <c r="G3745" s="68">
        <v>30411000</v>
      </c>
      <c r="H3745" s="68">
        <v>14662000</v>
      </c>
      <c r="I3745" s="70"/>
    </row>
    <row r="3746" spans="1:9" ht="15" thickBot="1" x14ac:dyDescent="0.4">
      <c r="A3746" s="60">
        <v>1</v>
      </c>
      <c r="B3746" s="62">
        <v>2020</v>
      </c>
      <c r="C3746" s="64" t="s">
        <v>170</v>
      </c>
      <c r="D3746" s="70"/>
      <c r="E3746" s="66">
        <v>1848</v>
      </c>
      <c r="F3746" s="68">
        <v>22287000</v>
      </c>
      <c r="G3746" s="68">
        <v>20778000</v>
      </c>
      <c r="H3746" s="68">
        <v>8628000</v>
      </c>
      <c r="I3746" s="70"/>
    </row>
    <row r="3747" spans="1:9" ht="15" thickBot="1" x14ac:dyDescent="0.4">
      <c r="A3747" s="60">
        <v>1</v>
      </c>
      <c r="B3747" s="62">
        <v>2020</v>
      </c>
      <c r="C3747" s="64" t="s">
        <v>171</v>
      </c>
      <c r="D3747" s="70"/>
      <c r="E3747" s="66">
        <v>3485</v>
      </c>
      <c r="F3747" s="68">
        <v>66539000</v>
      </c>
      <c r="G3747" s="68">
        <v>51437000</v>
      </c>
      <c r="H3747" s="68">
        <v>22469000</v>
      </c>
      <c r="I3747" s="70"/>
    </row>
    <row r="3748" spans="1:9" ht="15" thickBot="1" x14ac:dyDescent="0.4">
      <c r="A3748" s="60">
        <v>1</v>
      </c>
      <c r="B3748" s="62">
        <v>2020</v>
      </c>
      <c r="C3748" s="64" t="s">
        <v>94</v>
      </c>
      <c r="D3748" s="70"/>
      <c r="E3748" s="66">
        <v>11472</v>
      </c>
      <c r="F3748" s="68">
        <v>536464000</v>
      </c>
      <c r="G3748" s="68">
        <v>462371000</v>
      </c>
      <c r="H3748" s="68">
        <v>195243000</v>
      </c>
      <c r="I3748" s="70"/>
    </row>
    <row r="3749" spans="1:9" ht="15" thickBot="1" x14ac:dyDescent="0.4">
      <c r="A3749" s="60">
        <v>1</v>
      </c>
      <c r="B3749" s="62">
        <v>2020</v>
      </c>
      <c r="C3749" s="64" t="s">
        <v>172</v>
      </c>
      <c r="D3749" s="70"/>
      <c r="E3749" s="62">
        <v>544</v>
      </c>
      <c r="F3749" s="68">
        <v>5029000</v>
      </c>
      <c r="G3749" s="68">
        <v>4915000</v>
      </c>
      <c r="H3749" s="68">
        <v>1700000</v>
      </c>
      <c r="I3749" s="70"/>
    </row>
    <row r="3750" spans="1:9" ht="15" thickBot="1" x14ac:dyDescent="0.4">
      <c r="A3750" s="60">
        <v>1</v>
      </c>
      <c r="B3750" s="62">
        <v>2020</v>
      </c>
      <c r="C3750" s="64" t="s">
        <v>173</v>
      </c>
      <c r="D3750" s="70"/>
      <c r="E3750" s="66">
        <v>2356</v>
      </c>
      <c r="F3750" s="68">
        <v>32214000</v>
      </c>
      <c r="G3750" s="68">
        <v>28956000</v>
      </c>
      <c r="H3750" s="68">
        <v>15345000</v>
      </c>
      <c r="I3750" s="70"/>
    </row>
    <row r="3751" spans="1:9" ht="29" thickBot="1" x14ac:dyDescent="0.4">
      <c r="A3751" s="60">
        <v>1</v>
      </c>
      <c r="B3751" s="62">
        <v>2020</v>
      </c>
      <c r="C3751" s="64" t="s">
        <v>174</v>
      </c>
      <c r="D3751" s="70"/>
      <c r="E3751" s="66">
        <v>4051</v>
      </c>
      <c r="F3751" s="68">
        <v>52537000</v>
      </c>
      <c r="G3751" s="68">
        <v>47686000</v>
      </c>
      <c r="H3751" s="68">
        <v>22327000</v>
      </c>
      <c r="I3751" s="70"/>
    </row>
    <row r="3752" spans="1:9" ht="15" thickBot="1" x14ac:dyDescent="0.4">
      <c r="A3752" s="60">
        <v>1</v>
      </c>
      <c r="B3752" s="62">
        <v>2020</v>
      </c>
      <c r="C3752" s="64" t="s">
        <v>175</v>
      </c>
      <c r="D3752" s="70"/>
      <c r="E3752" s="66">
        <v>5022</v>
      </c>
      <c r="F3752" s="68">
        <v>102303000</v>
      </c>
      <c r="G3752" s="68">
        <v>85551000</v>
      </c>
      <c r="H3752" s="68">
        <v>46166000</v>
      </c>
      <c r="I3752" s="70"/>
    </row>
    <row r="3753" spans="1:9" ht="15" thickBot="1" x14ac:dyDescent="0.4">
      <c r="A3753" s="60">
        <v>1</v>
      </c>
      <c r="B3753" s="62">
        <v>2020</v>
      </c>
      <c r="C3753" s="64" t="s">
        <v>176</v>
      </c>
      <c r="D3753" s="70"/>
      <c r="E3753" s="66">
        <v>4789</v>
      </c>
      <c r="F3753" s="68">
        <v>102485000</v>
      </c>
      <c r="G3753" s="68">
        <v>85929000</v>
      </c>
      <c r="H3753" s="68">
        <v>38031000</v>
      </c>
      <c r="I3753" s="70"/>
    </row>
    <row r="3754" spans="1:9" ht="15" thickBot="1" x14ac:dyDescent="0.4">
      <c r="A3754" s="60">
        <v>1</v>
      </c>
      <c r="B3754" s="62">
        <v>2020</v>
      </c>
      <c r="C3754" s="64" t="s">
        <v>177</v>
      </c>
      <c r="D3754" s="70"/>
      <c r="E3754" s="66">
        <v>3479</v>
      </c>
      <c r="F3754" s="68">
        <v>53596000</v>
      </c>
      <c r="G3754" s="68">
        <v>42737000</v>
      </c>
      <c r="H3754" s="68">
        <v>13171000</v>
      </c>
      <c r="I3754" s="70"/>
    </row>
    <row r="3755" spans="1:9" ht="15" thickBot="1" x14ac:dyDescent="0.4">
      <c r="A3755" s="60">
        <v>1</v>
      </c>
      <c r="B3755" s="62">
        <v>2020</v>
      </c>
      <c r="C3755" s="64" t="s">
        <v>178</v>
      </c>
      <c r="D3755" s="70"/>
      <c r="E3755" s="66">
        <v>1902</v>
      </c>
      <c r="F3755" s="68">
        <v>9841000</v>
      </c>
      <c r="G3755" s="68">
        <v>9113000</v>
      </c>
      <c r="H3755" s="68">
        <v>5637000</v>
      </c>
      <c r="I3755" s="70"/>
    </row>
    <row r="3756" spans="1:9" ht="15" thickBot="1" x14ac:dyDescent="0.4">
      <c r="A3756" s="60">
        <v>1</v>
      </c>
      <c r="B3756" s="62">
        <v>2020</v>
      </c>
      <c r="C3756" s="64" t="s">
        <v>179</v>
      </c>
      <c r="D3756" s="70"/>
      <c r="E3756" s="66">
        <v>3697</v>
      </c>
      <c r="F3756" s="68">
        <v>19932000</v>
      </c>
      <c r="G3756" s="68">
        <v>18039000</v>
      </c>
      <c r="H3756" s="68">
        <v>10088000</v>
      </c>
      <c r="I3756" s="70"/>
    </row>
    <row r="3757" spans="1:9" ht="15" thickBot="1" x14ac:dyDescent="0.4">
      <c r="A3757" s="60">
        <v>1</v>
      </c>
      <c r="B3757" s="62">
        <v>2020</v>
      </c>
      <c r="C3757" s="64" t="s">
        <v>180</v>
      </c>
      <c r="D3757" s="70"/>
      <c r="E3757" s="66">
        <v>1550</v>
      </c>
      <c r="F3757" s="68">
        <v>13216000</v>
      </c>
      <c r="G3757" s="68">
        <v>11771000</v>
      </c>
      <c r="H3757" s="68">
        <v>3378000</v>
      </c>
      <c r="I3757" s="70"/>
    </row>
    <row r="3758" spans="1:9" ht="15" thickBot="1" x14ac:dyDescent="0.4">
      <c r="A3758" s="60">
        <v>1</v>
      </c>
      <c r="B3758" s="62">
        <v>2020</v>
      </c>
      <c r="C3758" s="64" t="s">
        <v>181</v>
      </c>
      <c r="D3758" s="70"/>
      <c r="E3758" s="66">
        <v>5806</v>
      </c>
      <c r="F3758" s="68">
        <v>226397000</v>
      </c>
      <c r="G3758" s="68">
        <v>215290000</v>
      </c>
      <c r="H3758" s="68">
        <v>159402000</v>
      </c>
      <c r="I3758" s="70"/>
    </row>
    <row r="3759" spans="1:9" ht="15" thickBot="1" x14ac:dyDescent="0.4">
      <c r="A3759" s="60">
        <v>1</v>
      </c>
      <c r="B3759" s="62">
        <v>2020</v>
      </c>
      <c r="C3759" s="64" t="s">
        <v>182</v>
      </c>
      <c r="D3759" s="70"/>
      <c r="E3759" s="66">
        <v>2428</v>
      </c>
      <c r="F3759" s="68">
        <v>32142000</v>
      </c>
      <c r="G3759" s="68">
        <v>28822000</v>
      </c>
      <c r="H3759" s="68">
        <v>11889000</v>
      </c>
      <c r="I3759" s="70"/>
    </row>
    <row r="3760" spans="1:9" ht="15" thickBot="1" x14ac:dyDescent="0.4">
      <c r="A3760" s="60">
        <v>1</v>
      </c>
      <c r="B3760" s="62">
        <v>2020</v>
      </c>
      <c r="C3760" s="64" t="s">
        <v>95</v>
      </c>
      <c r="D3760" s="70"/>
      <c r="E3760" s="66">
        <v>8681</v>
      </c>
      <c r="F3760" s="68">
        <v>511389000</v>
      </c>
      <c r="G3760" s="68">
        <v>364232000</v>
      </c>
      <c r="H3760" s="68">
        <v>180774000</v>
      </c>
      <c r="I3760" s="70"/>
    </row>
    <row r="3761" spans="1:9" ht="29" thickBot="1" x14ac:dyDescent="0.4">
      <c r="A3761" s="60">
        <v>1</v>
      </c>
      <c r="B3761" s="62">
        <v>2020</v>
      </c>
      <c r="C3761" s="64" t="s">
        <v>183</v>
      </c>
      <c r="D3761" s="70"/>
      <c r="E3761" s="66">
        <v>1860</v>
      </c>
      <c r="F3761" s="68">
        <v>40131000</v>
      </c>
      <c r="G3761" s="68">
        <v>19770000</v>
      </c>
      <c r="H3761" s="68">
        <v>7130000</v>
      </c>
      <c r="I3761" s="70"/>
    </row>
    <row r="3762" spans="1:9" ht="29" thickBot="1" x14ac:dyDescent="0.4">
      <c r="A3762" s="60">
        <v>1</v>
      </c>
      <c r="B3762" s="62">
        <v>2020</v>
      </c>
      <c r="C3762" s="64" t="s">
        <v>184</v>
      </c>
      <c r="D3762" s="70"/>
      <c r="E3762" s="66">
        <v>2792</v>
      </c>
      <c r="F3762" s="68">
        <v>23092000</v>
      </c>
      <c r="G3762" s="68">
        <v>19268000</v>
      </c>
      <c r="H3762" s="68">
        <v>8962000</v>
      </c>
      <c r="I3762" s="70"/>
    </row>
    <row r="3763" spans="1:9" ht="15" thickBot="1" x14ac:dyDescent="0.4">
      <c r="A3763" s="60">
        <v>1</v>
      </c>
      <c r="B3763" s="62">
        <v>2020</v>
      </c>
      <c r="C3763" s="64" t="s">
        <v>185</v>
      </c>
      <c r="D3763" s="70"/>
      <c r="E3763" s="66">
        <v>5323</v>
      </c>
      <c r="F3763" s="68">
        <v>160432000</v>
      </c>
      <c r="G3763" s="68">
        <v>147813000</v>
      </c>
      <c r="H3763" s="68">
        <v>88455000</v>
      </c>
      <c r="I3763" s="70"/>
    </row>
    <row r="3764" spans="1:9" ht="15" thickBot="1" x14ac:dyDescent="0.4">
      <c r="A3764" s="60">
        <v>1</v>
      </c>
      <c r="B3764" s="62">
        <v>2020</v>
      </c>
      <c r="C3764" s="64" t="s">
        <v>186</v>
      </c>
      <c r="D3764" s="70"/>
      <c r="E3764" s="66">
        <v>1636</v>
      </c>
      <c r="F3764" s="68">
        <v>7988000</v>
      </c>
      <c r="G3764" s="68">
        <v>7390000</v>
      </c>
      <c r="H3764" s="68">
        <v>3277000</v>
      </c>
      <c r="I3764" s="70"/>
    </row>
    <row r="3765" spans="1:9" ht="15" thickBot="1" x14ac:dyDescent="0.4">
      <c r="A3765" s="60">
        <v>1</v>
      </c>
      <c r="B3765" s="62">
        <v>2020</v>
      </c>
      <c r="C3765" s="64" t="s">
        <v>187</v>
      </c>
      <c r="D3765" s="70"/>
      <c r="E3765" s="62">
        <v>447</v>
      </c>
      <c r="F3765" s="68">
        <v>1652000</v>
      </c>
      <c r="G3765" s="68">
        <v>1541000</v>
      </c>
      <c r="H3765" s="68">
        <v>1037000</v>
      </c>
      <c r="I3765" s="70"/>
    </row>
    <row r="3766" spans="1:9" ht="29" thickBot="1" x14ac:dyDescent="0.4">
      <c r="A3766" s="60">
        <v>1</v>
      </c>
      <c r="B3766" s="62">
        <v>2020</v>
      </c>
      <c r="C3766" s="64" t="s">
        <v>188</v>
      </c>
      <c r="D3766" s="70"/>
      <c r="E3766" s="66">
        <v>3413</v>
      </c>
      <c r="F3766" s="68">
        <v>59115000</v>
      </c>
      <c r="G3766" s="68">
        <v>55195000</v>
      </c>
      <c r="H3766" s="68">
        <v>41688000</v>
      </c>
      <c r="I3766" s="70"/>
    </row>
    <row r="3767" spans="1:9" ht="15" thickBot="1" x14ac:dyDescent="0.4">
      <c r="A3767" s="60">
        <v>1</v>
      </c>
      <c r="B3767" s="62">
        <v>2020</v>
      </c>
      <c r="C3767" s="64" t="s">
        <v>189</v>
      </c>
      <c r="D3767" s="70"/>
      <c r="E3767" s="62">
        <v>978</v>
      </c>
      <c r="F3767" s="68">
        <v>6332000</v>
      </c>
      <c r="G3767" s="68">
        <v>5862000</v>
      </c>
      <c r="H3767" s="68">
        <v>1527000</v>
      </c>
      <c r="I3767" s="70"/>
    </row>
    <row r="3768" spans="1:9" ht="15" thickBot="1" x14ac:dyDescent="0.4">
      <c r="A3768" s="60">
        <v>1</v>
      </c>
      <c r="B3768" s="62">
        <v>2020</v>
      </c>
      <c r="C3768" s="64" t="s">
        <v>190</v>
      </c>
      <c r="D3768" s="70"/>
      <c r="E3768" s="66">
        <v>8114</v>
      </c>
      <c r="F3768" s="68">
        <v>287391000</v>
      </c>
      <c r="G3768" s="68">
        <v>270389000</v>
      </c>
      <c r="H3768" s="68">
        <v>187759000</v>
      </c>
      <c r="I3768" s="70"/>
    </row>
    <row r="3769" spans="1:9" ht="15" thickBot="1" x14ac:dyDescent="0.4">
      <c r="A3769" s="60">
        <v>1</v>
      </c>
      <c r="B3769" s="62">
        <v>2020</v>
      </c>
      <c r="C3769" s="64" t="s">
        <v>191</v>
      </c>
      <c r="D3769" s="70"/>
      <c r="E3769" s="66">
        <v>4301</v>
      </c>
      <c r="F3769" s="68">
        <v>46808000</v>
      </c>
      <c r="G3769" s="68">
        <v>41600000</v>
      </c>
      <c r="H3769" s="68">
        <v>25529000</v>
      </c>
      <c r="I3769" s="70"/>
    </row>
    <row r="3770" spans="1:9" ht="29" thickBot="1" x14ac:dyDescent="0.4">
      <c r="A3770" s="60">
        <v>1</v>
      </c>
      <c r="B3770" s="62">
        <v>2020</v>
      </c>
      <c r="C3770" s="64" t="s">
        <v>192</v>
      </c>
      <c r="D3770" s="70"/>
      <c r="E3770" s="66">
        <v>1482</v>
      </c>
      <c r="F3770" s="68">
        <v>8647000</v>
      </c>
      <c r="G3770" s="68">
        <v>7419000</v>
      </c>
      <c r="H3770" s="68">
        <v>3339000</v>
      </c>
      <c r="I3770" s="70"/>
    </row>
    <row r="3771" spans="1:9" ht="15" thickBot="1" x14ac:dyDescent="0.4">
      <c r="A3771" s="60">
        <v>1</v>
      </c>
      <c r="B3771" s="62">
        <v>2020</v>
      </c>
      <c r="C3771" s="64" t="s">
        <v>96</v>
      </c>
      <c r="D3771" s="70"/>
      <c r="E3771" s="66">
        <v>33738</v>
      </c>
      <c r="F3771" s="68">
        <v>1241767000</v>
      </c>
      <c r="G3771" s="68">
        <v>1024559000</v>
      </c>
      <c r="H3771" s="68">
        <v>498853000</v>
      </c>
      <c r="I3771" s="70"/>
    </row>
    <row r="3772" spans="1:9" ht="15" thickBot="1" x14ac:dyDescent="0.4">
      <c r="A3772" s="60">
        <v>1</v>
      </c>
      <c r="B3772" s="62">
        <v>2020</v>
      </c>
      <c r="C3772" s="64" t="s">
        <v>193</v>
      </c>
      <c r="D3772" s="70"/>
      <c r="E3772" s="66">
        <v>2655</v>
      </c>
      <c r="F3772" s="68">
        <v>36020000</v>
      </c>
      <c r="G3772" s="68">
        <v>30306000</v>
      </c>
      <c r="H3772" s="68">
        <v>10302000</v>
      </c>
      <c r="I3772" s="70"/>
    </row>
    <row r="3773" spans="1:9" ht="14.5" thickBot="1" x14ac:dyDescent="0.35">
      <c r="A3773" s="61">
        <v>12</v>
      </c>
      <c r="B3773" s="63">
        <v>2019</v>
      </c>
      <c r="C3773" s="65" t="s">
        <v>144</v>
      </c>
      <c r="D3773" s="67">
        <v>88678</v>
      </c>
      <c r="E3773" s="67">
        <v>532846</v>
      </c>
      <c r="F3773" s="69">
        <v>45415807000</v>
      </c>
      <c r="G3773" s="69">
        <v>26772773000</v>
      </c>
      <c r="H3773" s="69">
        <v>11250203000</v>
      </c>
      <c r="I3773" s="69">
        <v>316917000</v>
      </c>
    </row>
    <row r="3774" spans="1:9" ht="15" thickBot="1" x14ac:dyDescent="0.4">
      <c r="A3774" s="60">
        <v>12</v>
      </c>
      <c r="B3774" s="62">
        <v>2019</v>
      </c>
      <c r="C3774" s="64" t="s">
        <v>83</v>
      </c>
      <c r="D3774" s="70"/>
      <c r="E3774" s="66">
        <v>35317</v>
      </c>
      <c r="F3774" s="68">
        <v>4604941000</v>
      </c>
      <c r="G3774" s="68">
        <v>2962562000</v>
      </c>
      <c r="H3774" s="68">
        <v>1023149000</v>
      </c>
      <c r="I3774" s="68">
        <v>28855000</v>
      </c>
    </row>
    <row r="3775" spans="1:9" ht="15" thickBot="1" x14ac:dyDescent="0.4">
      <c r="A3775" s="60">
        <v>12</v>
      </c>
      <c r="B3775" s="62">
        <v>2019</v>
      </c>
      <c r="C3775" s="64" t="s">
        <v>145</v>
      </c>
      <c r="D3775" s="70"/>
      <c r="E3775" s="66">
        <v>3056</v>
      </c>
      <c r="F3775" s="68">
        <v>87351000</v>
      </c>
      <c r="G3775" s="68">
        <v>56311000</v>
      </c>
      <c r="H3775" s="68">
        <v>28891000</v>
      </c>
      <c r="I3775" s="68">
        <v>811000</v>
      </c>
    </row>
    <row r="3776" spans="1:9" ht="15" thickBot="1" x14ac:dyDescent="0.4">
      <c r="A3776" s="60">
        <v>12</v>
      </c>
      <c r="B3776" s="62">
        <v>2019</v>
      </c>
      <c r="C3776" s="64" t="s">
        <v>84</v>
      </c>
      <c r="D3776" s="70"/>
      <c r="E3776" s="66">
        <v>41187</v>
      </c>
      <c r="F3776" s="68">
        <v>4888842000</v>
      </c>
      <c r="G3776" s="68">
        <v>3277743000</v>
      </c>
      <c r="H3776" s="68">
        <v>1298961000</v>
      </c>
      <c r="I3776" s="68">
        <v>36540000</v>
      </c>
    </row>
    <row r="3777" spans="1:9" ht="15" thickBot="1" x14ac:dyDescent="0.4">
      <c r="A3777" s="60">
        <v>12</v>
      </c>
      <c r="B3777" s="62">
        <v>2019</v>
      </c>
      <c r="C3777" s="64" t="s">
        <v>146</v>
      </c>
      <c r="D3777" s="70"/>
      <c r="E3777" s="66">
        <v>3059</v>
      </c>
      <c r="F3777" s="68">
        <v>84630000</v>
      </c>
      <c r="G3777" s="68">
        <v>43549000</v>
      </c>
      <c r="H3777" s="68">
        <v>24931000</v>
      </c>
      <c r="I3777" s="68">
        <v>700000</v>
      </c>
    </row>
    <row r="3778" spans="1:9" ht="15" thickBot="1" x14ac:dyDescent="0.4">
      <c r="A3778" s="60">
        <v>12</v>
      </c>
      <c r="B3778" s="62">
        <v>2019</v>
      </c>
      <c r="C3778" s="64" t="s">
        <v>147</v>
      </c>
      <c r="D3778" s="70"/>
      <c r="E3778" s="66">
        <v>1693</v>
      </c>
      <c r="F3778" s="68">
        <v>14578000</v>
      </c>
      <c r="G3778" s="68">
        <v>13293000</v>
      </c>
      <c r="H3778" s="68">
        <v>3268000</v>
      </c>
      <c r="I3778" s="68">
        <v>92000</v>
      </c>
    </row>
    <row r="3779" spans="1:9" ht="15" thickBot="1" x14ac:dyDescent="0.4">
      <c r="A3779" s="60">
        <v>12</v>
      </c>
      <c r="B3779" s="62">
        <v>2019</v>
      </c>
      <c r="C3779" s="64" t="s">
        <v>148</v>
      </c>
      <c r="D3779" s="70"/>
      <c r="E3779" s="66">
        <v>1181</v>
      </c>
      <c r="F3779" s="68">
        <v>17262000</v>
      </c>
      <c r="G3779" s="68">
        <v>16348000</v>
      </c>
      <c r="H3779" s="68">
        <v>3033000</v>
      </c>
      <c r="I3779" s="68">
        <v>85000</v>
      </c>
    </row>
    <row r="3780" spans="1:9" ht="15" thickBot="1" x14ac:dyDescent="0.4">
      <c r="A3780" s="60">
        <v>12</v>
      </c>
      <c r="B3780" s="62">
        <v>2019</v>
      </c>
      <c r="C3780" s="64" t="s">
        <v>97</v>
      </c>
      <c r="D3780" s="70"/>
      <c r="E3780" s="66">
        <v>32344</v>
      </c>
      <c r="F3780" s="68">
        <v>2640894000</v>
      </c>
      <c r="G3780" s="68">
        <v>1889989000</v>
      </c>
      <c r="H3780" s="68">
        <v>622099000</v>
      </c>
      <c r="I3780" s="68">
        <v>17546000</v>
      </c>
    </row>
    <row r="3781" spans="1:9" ht="29" thickBot="1" x14ac:dyDescent="0.4">
      <c r="A3781" s="60">
        <v>12</v>
      </c>
      <c r="B3781" s="62">
        <v>2019</v>
      </c>
      <c r="C3781" s="64" t="s">
        <v>98</v>
      </c>
      <c r="D3781" s="70"/>
      <c r="E3781" s="66">
        <v>6264</v>
      </c>
      <c r="F3781" s="68">
        <v>610291000</v>
      </c>
      <c r="G3781" s="68">
        <v>431795000</v>
      </c>
      <c r="H3781" s="68">
        <v>170339000</v>
      </c>
      <c r="I3781" s="68">
        <v>4794000</v>
      </c>
    </row>
    <row r="3782" spans="1:9" ht="15" thickBot="1" x14ac:dyDescent="0.4">
      <c r="A3782" s="60">
        <v>12</v>
      </c>
      <c r="B3782" s="62">
        <v>2019</v>
      </c>
      <c r="C3782" s="64" t="s">
        <v>149</v>
      </c>
      <c r="D3782" s="70"/>
      <c r="E3782" s="66">
        <v>5532</v>
      </c>
      <c r="F3782" s="68">
        <v>94379000</v>
      </c>
      <c r="G3782" s="68">
        <v>66938000</v>
      </c>
      <c r="H3782" s="68">
        <v>36230000</v>
      </c>
      <c r="I3782" s="68">
        <v>1018000</v>
      </c>
    </row>
    <row r="3783" spans="1:9" ht="15" thickBot="1" x14ac:dyDescent="0.4">
      <c r="A3783" s="60">
        <v>12</v>
      </c>
      <c r="B3783" s="62">
        <v>2019</v>
      </c>
      <c r="C3783" s="64" t="s">
        <v>150</v>
      </c>
      <c r="D3783" s="70"/>
      <c r="E3783" s="66">
        <v>1222</v>
      </c>
      <c r="F3783" s="68">
        <v>15557000</v>
      </c>
      <c r="G3783" s="68">
        <v>14405000</v>
      </c>
      <c r="H3783" s="68">
        <v>6058000</v>
      </c>
      <c r="I3783" s="68">
        <v>170000</v>
      </c>
    </row>
    <row r="3784" spans="1:9" ht="29" thickBot="1" x14ac:dyDescent="0.4">
      <c r="A3784" s="60">
        <v>12</v>
      </c>
      <c r="B3784" s="62">
        <v>2019</v>
      </c>
      <c r="C3784" s="64" t="s">
        <v>151</v>
      </c>
      <c r="D3784" s="70"/>
      <c r="E3784" s="66">
        <v>3431</v>
      </c>
      <c r="F3784" s="68">
        <v>59234000</v>
      </c>
      <c r="G3784" s="68">
        <v>31247000</v>
      </c>
      <c r="H3784" s="68">
        <v>16379000</v>
      </c>
      <c r="I3784" s="68">
        <v>460000</v>
      </c>
    </row>
    <row r="3785" spans="1:9" ht="15" thickBot="1" x14ac:dyDescent="0.4">
      <c r="A3785" s="60">
        <v>12</v>
      </c>
      <c r="B3785" s="62">
        <v>2019</v>
      </c>
      <c r="C3785" s="64" t="s">
        <v>152</v>
      </c>
      <c r="D3785" s="70"/>
      <c r="E3785" s="66">
        <v>2191</v>
      </c>
      <c r="F3785" s="68">
        <v>14672000</v>
      </c>
      <c r="G3785" s="68">
        <v>9464000</v>
      </c>
      <c r="H3785" s="68">
        <v>3987000</v>
      </c>
      <c r="I3785" s="68">
        <v>112000</v>
      </c>
    </row>
    <row r="3786" spans="1:9" ht="15" thickBot="1" x14ac:dyDescent="0.4">
      <c r="A3786" s="60">
        <v>12</v>
      </c>
      <c r="B3786" s="62">
        <v>2019</v>
      </c>
      <c r="C3786" s="64" t="s">
        <v>153</v>
      </c>
      <c r="D3786" s="70"/>
      <c r="E3786" s="66">
        <v>1327</v>
      </c>
      <c r="F3786" s="68">
        <v>7525000</v>
      </c>
      <c r="G3786" s="68">
        <v>7025000</v>
      </c>
      <c r="H3786" s="68">
        <v>2007000</v>
      </c>
      <c r="I3786" s="68">
        <v>56000</v>
      </c>
    </row>
    <row r="3787" spans="1:9" ht="15" thickBot="1" x14ac:dyDescent="0.4">
      <c r="A3787" s="60">
        <v>12</v>
      </c>
      <c r="B3787" s="62">
        <v>2019</v>
      </c>
      <c r="C3787" s="64" t="s">
        <v>154</v>
      </c>
      <c r="D3787" s="70"/>
      <c r="E3787" s="66">
        <v>1214</v>
      </c>
      <c r="F3787" s="68">
        <v>5190000</v>
      </c>
      <c r="G3787" s="68">
        <v>3443000</v>
      </c>
      <c r="H3787" s="68">
        <v>1703000</v>
      </c>
      <c r="I3787" s="68">
        <v>48000</v>
      </c>
    </row>
    <row r="3788" spans="1:9" ht="15" thickBot="1" x14ac:dyDescent="0.4">
      <c r="A3788" s="60">
        <v>12</v>
      </c>
      <c r="B3788" s="62">
        <v>2019</v>
      </c>
      <c r="C3788" s="64" t="s">
        <v>155</v>
      </c>
      <c r="D3788" s="70"/>
      <c r="E3788" s="66">
        <v>1874</v>
      </c>
      <c r="F3788" s="68">
        <v>9642000</v>
      </c>
      <c r="G3788" s="68">
        <v>7201000</v>
      </c>
      <c r="H3788" s="68">
        <v>3954000</v>
      </c>
      <c r="I3788" s="68">
        <v>111000</v>
      </c>
    </row>
    <row r="3789" spans="1:9" ht="15" thickBot="1" x14ac:dyDescent="0.4">
      <c r="A3789" s="60">
        <v>12</v>
      </c>
      <c r="B3789" s="62">
        <v>2019</v>
      </c>
      <c r="C3789" s="64" t="s">
        <v>156</v>
      </c>
      <c r="D3789" s="70"/>
      <c r="E3789" s="66">
        <v>6490</v>
      </c>
      <c r="F3789" s="68">
        <v>92999000</v>
      </c>
      <c r="G3789" s="68">
        <v>67780000</v>
      </c>
      <c r="H3789" s="68">
        <v>30286000</v>
      </c>
      <c r="I3789" s="68">
        <v>850000</v>
      </c>
    </row>
    <row r="3790" spans="1:9" ht="15" thickBot="1" x14ac:dyDescent="0.4">
      <c r="A3790" s="60">
        <v>12</v>
      </c>
      <c r="B3790" s="62">
        <v>2019</v>
      </c>
      <c r="C3790" s="64" t="s">
        <v>86</v>
      </c>
      <c r="D3790" s="70"/>
      <c r="E3790" s="66">
        <v>21597</v>
      </c>
      <c r="F3790" s="68">
        <v>12166284000</v>
      </c>
      <c r="G3790" s="68">
        <v>3981937000</v>
      </c>
      <c r="H3790" s="68">
        <v>1654732000</v>
      </c>
      <c r="I3790" s="68">
        <v>46753000</v>
      </c>
    </row>
    <row r="3791" spans="1:9" ht="15" thickBot="1" x14ac:dyDescent="0.4">
      <c r="A3791" s="60">
        <v>12</v>
      </c>
      <c r="B3791" s="62">
        <v>2019</v>
      </c>
      <c r="C3791" s="64" t="s">
        <v>157</v>
      </c>
      <c r="D3791" s="70"/>
      <c r="E3791" s="62">
        <v>971</v>
      </c>
      <c r="F3791" s="68">
        <v>6013000</v>
      </c>
      <c r="G3791" s="68">
        <v>3047000</v>
      </c>
      <c r="H3791" s="68">
        <v>1883000</v>
      </c>
      <c r="I3791" s="68">
        <v>53000</v>
      </c>
    </row>
    <row r="3792" spans="1:9" ht="15" thickBot="1" x14ac:dyDescent="0.4">
      <c r="A3792" s="60">
        <v>12</v>
      </c>
      <c r="B3792" s="62">
        <v>2019</v>
      </c>
      <c r="C3792" s="64" t="s">
        <v>87</v>
      </c>
      <c r="D3792" s="70"/>
      <c r="E3792" s="66">
        <v>30797</v>
      </c>
      <c r="F3792" s="68">
        <v>2146747000</v>
      </c>
      <c r="G3792" s="68">
        <v>1410002000</v>
      </c>
      <c r="H3792" s="68">
        <v>767067000</v>
      </c>
      <c r="I3792" s="68">
        <v>21554000</v>
      </c>
    </row>
    <row r="3793" spans="1:9" ht="15" thickBot="1" x14ac:dyDescent="0.4">
      <c r="A3793" s="60">
        <v>12</v>
      </c>
      <c r="B3793" s="62">
        <v>2019</v>
      </c>
      <c r="C3793" s="64" t="s">
        <v>158</v>
      </c>
      <c r="D3793" s="70"/>
      <c r="E3793" s="66">
        <v>15954</v>
      </c>
      <c r="F3793" s="68">
        <v>586064000</v>
      </c>
      <c r="G3793" s="68">
        <v>438223000</v>
      </c>
      <c r="H3793" s="68">
        <v>282851000</v>
      </c>
      <c r="I3793" s="68">
        <v>7984000</v>
      </c>
    </row>
    <row r="3794" spans="1:9" ht="15" thickBot="1" x14ac:dyDescent="0.4">
      <c r="A3794" s="60">
        <v>12</v>
      </c>
      <c r="B3794" s="62">
        <v>2019</v>
      </c>
      <c r="C3794" s="64" t="s">
        <v>88</v>
      </c>
      <c r="D3794" s="70"/>
      <c r="E3794" s="66">
        <v>31223</v>
      </c>
      <c r="F3794" s="68">
        <v>3358114000</v>
      </c>
      <c r="G3794" s="68">
        <v>2671460000</v>
      </c>
      <c r="H3794" s="68">
        <v>1118137000</v>
      </c>
      <c r="I3794" s="68">
        <v>31448000</v>
      </c>
    </row>
    <row r="3795" spans="1:9" ht="15" thickBot="1" x14ac:dyDescent="0.4">
      <c r="A3795" s="60">
        <v>12</v>
      </c>
      <c r="B3795" s="62">
        <v>2019</v>
      </c>
      <c r="C3795" s="64" t="s">
        <v>159</v>
      </c>
      <c r="D3795" s="70"/>
      <c r="E3795" s="66">
        <v>4733</v>
      </c>
      <c r="F3795" s="68">
        <v>87198000</v>
      </c>
      <c r="G3795" s="68">
        <v>59745000</v>
      </c>
      <c r="H3795" s="68">
        <v>24804000</v>
      </c>
      <c r="I3795" s="68">
        <v>696000</v>
      </c>
    </row>
    <row r="3796" spans="1:9" ht="15" thickBot="1" x14ac:dyDescent="0.4">
      <c r="A3796" s="60">
        <v>12</v>
      </c>
      <c r="B3796" s="62">
        <v>2019</v>
      </c>
      <c r="C3796" s="64" t="s">
        <v>89</v>
      </c>
      <c r="D3796" s="70"/>
      <c r="E3796" s="66">
        <v>6693</v>
      </c>
      <c r="F3796" s="68">
        <v>104988000</v>
      </c>
      <c r="G3796" s="68">
        <v>81884000</v>
      </c>
      <c r="H3796" s="68">
        <v>41658000</v>
      </c>
      <c r="I3796" s="68">
        <v>1175000</v>
      </c>
    </row>
    <row r="3797" spans="1:9" ht="15" thickBot="1" x14ac:dyDescent="0.4">
      <c r="A3797" s="60">
        <v>12</v>
      </c>
      <c r="B3797" s="62">
        <v>2019</v>
      </c>
      <c r="C3797" s="64" t="s">
        <v>90</v>
      </c>
      <c r="D3797" s="70"/>
      <c r="E3797" s="66">
        <v>12028</v>
      </c>
      <c r="F3797" s="68">
        <v>365808000</v>
      </c>
      <c r="G3797" s="68">
        <v>320060000</v>
      </c>
      <c r="H3797" s="68">
        <v>147726000</v>
      </c>
      <c r="I3797" s="68">
        <v>4156000</v>
      </c>
    </row>
    <row r="3798" spans="1:9" ht="15" thickBot="1" x14ac:dyDescent="0.4">
      <c r="A3798" s="60">
        <v>12</v>
      </c>
      <c r="B3798" s="62">
        <v>2019</v>
      </c>
      <c r="C3798" s="64" t="s">
        <v>160</v>
      </c>
      <c r="D3798" s="70"/>
      <c r="E3798" s="66">
        <v>2065</v>
      </c>
      <c r="F3798" s="68">
        <v>33612000</v>
      </c>
      <c r="G3798" s="68">
        <v>29501000</v>
      </c>
      <c r="H3798" s="68">
        <v>10991000</v>
      </c>
      <c r="I3798" s="68">
        <v>364000</v>
      </c>
    </row>
    <row r="3799" spans="1:9" ht="15" thickBot="1" x14ac:dyDescent="0.4">
      <c r="A3799" s="60">
        <v>12</v>
      </c>
      <c r="B3799" s="62">
        <v>2019</v>
      </c>
      <c r="C3799" s="64" t="s">
        <v>161</v>
      </c>
      <c r="D3799" s="70"/>
      <c r="E3799" s="66">
        <v>6999</v>
      </c>
      <c r="F3799" s="68">
        <v>113463000</v>
      </c>
      <c r="G3799" s="68">
        <v>96800000</v>
      </c>
      <c r="H3799" s="68">
        <v>55100000</v>
      </c>
      <c r="I3799" s="68">
        <v>1547000</v>
      </c>
    </row>
    <row r="3800" spans="1:9" ht="15" thickBot="1" x14ac:dyDescent="0.4">
      <c r="A3800" s="60">
        <v>12</v>
      </c>
      <c r="B3800" s="62">
        <v>2019</v>
      </c>
      <c r="C3800" s="64" t="s">
        <v>162</v>
      </c>
      <c r="D3800" s="70"/>
      <c r="E3800" s="66">
        <v>5336</v>
      </c>
      <c r="F3800" s="68">
        <v>82384000</v>
      </c>
      <c r="G3800" s="68">
        <v>72034000</v>
      </c>
      <c r="H3800" s="68">
        <v>39009000</v>
      </c>
      <c r="I3800" s="68">
        <v>1098000</v>
      </c>
    </row>
    <row r="3801" spans="1:9" ht="15" thickBot="1" x14ac:dyDescent="0.4">
      <c r="A3801" s="60">
        <v>12</v>
      </c>
      <c r="B3801" s="62">
        <v>2019</v>
      </c>
      <c r="C3801" s="64" t="s">
        <v>163</v>
      </c>
      <c r="D3801" s="70"/>
      <c r="E3801" s="62">
        <v>614</v>
      </c>
      <c r="F3801" s="68">
        <v>2297000</v>
      </c>
      <c r="G3801" s="68">
        <v>2188000</v>
      </c>
      <c r="H3801" s="68">
        <v>1162000</v>
      </c>
      <c r="I3801" s="68">
        <v>33000</v>
      </c>
    </row>
    <row r="3802" spans="1:9" ht="15" thickBot="1" x14ac:dyDescent="0.4">
      <c r="A3802" s="60">
        <v>12</v>
      </c>
      <c r="B3802" s="62">
        <v>2019</v>
      </c>
      <c r="C3802" s="64" t="s">
        <v>164</v>
      </c>
      <c r="D3802" s="70"/>
      <c r="E3802" s="66">
        <v>2168</v>
      </c>
      <c r="F3802" s="68">
        <v>18962000</v>
      </c>
      <c r="G3802" s="68">
        <v>13734000</v>
      </c>
      <c r="H3802" s="68">
        <v>5446000</v>
      </c>
      <c r="I3802" s="68">
        <v>153000</v>
      </c>
    </row>
    <row r="3803" spans="1:9" ht="15" thickBot="1" x14ac:dyDescent="0.4">
      <c r="A3803" s="60">
        <v>12</v>
      </c>
      <c r="B3803" s="62">
        <v>2019</v>
      </c>
      <c r="C3803" s="64" t="s">
        <v>165</v>
      </c>
      <c r="D3803" s="70"/>
      <c r="E3803" s="62">
        <v>888</v>
      </c>
      <c r="F3803" s="68">
        <v>5624000</v>
      </c>
      <c r="G3803" s="68">
        <v>5245000</v>
      </c>
      <c r="H3803" s="68">
        <v>2438000</v>
      </c>
      <c r="I3803" s="68">
        <v>68000</v>
      </c>
    </row>
    <row r="3804" spans="1:9" ht="15" thickBot="1" x14ac:dyDescent="0.4">
      <c r="A3804" s="60">
        <v>12</v>
      </c>
      <c r="B3804" s="62">
        <v>2019</v>
      </c>
      <c r="C3804" s="64" t="s">
        <v>91</v>
      </c>
      <c r="D3804" s="70"/>
      <c r="E3804" s="66">
        <v>41445</v>
      </c>
      <c r="F3804" s="68">
        <v>3500829000</v>
      </c>
      <c r="G3804" s="68">
        <v>2648805000</v>
      </c>
      <c r="H3804" s="68">
        <v>1035924000</v>
      </c>
      <c r="I3804" s="68">
        <v>29139000</v>
      </c>
    </row>
    <row r="3805" spans="1:9" ht="15" thickBot="1" x14ac:dyDescent="0.4">
      <c r="A3805" s="60">
        <v>12</v>
      </c>
      <c r="B3805" s="62">
        <v>2019</v>
      </c>
      <c r="C3805" s="64" t="s">
        <v>166</v>
      </c>
      <c r="D3805" s="70"/>
      <c r="E3805" s="62">
        <v>917</v>
      </c>
      <c r="F3805" s="68">
        <v>8715000</v>
      </c>
      <c r="G3805" s="68">
        <v>4812000</v>
      </c>
      <c r="H3805" s="68">
        <v>1397000</v>
      </c>
      <c r="I3805" s="68">
        <v>40000</v>
      </c>
    </row>
    <row r="3806" spans="1:9" ht="29" thickBot="1" x14ac:dyDescent="0.4">
      <c r="A3806" s="60">
        <v>12</v>
      </c>
      <c r="B3806" s="62">
        <v>2019</v>
      </c>
      <c r="C3806" s="64" t="s">
        <v>167</v>
      </c>
      <c r="D3806" s="70"/>
      <c r="E3806" s="66">
        <v>2922</v>
      </c>
      <c r="F3806" s="68">
        <v>92426000</v>
      </c>
      <c r="G3806" s="68">
        <v>46488000</v>
      </c>
      <c r="H3806" s="68">
        <v>13541000</v>
      </c>
      <c r="I3806" s="68">
        <v>380000</v>
      </c>
    </row>
    <row r="3807" spans="1:9" ht="15" thickBot="1" x14ac:dyDescent="0.4">
      <c r="A3807" s="60">
        <v>12</v>
      </c>
      <c r="B3807" s="62">
        <v>2019</v>
      </c>
      <c r="C3807" s="64" t="s">
        <v>92</v>
      </c>
      <c r="D3807" s="70"/>
      <c r="E3807" s="66">
        <v>7925</v>
      </c>
      <c r="F3807" s="68">
        <v>289016000</v>
      </c>
      <c r="G3807" s="68">
        <v>227788000</v>
      </c>
      <c r="H3807" s="68">
        <v>108482000</v>
      </c>
      <c r="I3807" s="68">
        <v>3054000</v>
      </c>
    </row>
    <row r="3808" spans="1:9" ht="15" thickBot="1" x14ac:dyDescent="0.4">
      <c r="A3808" s="60">
        <v>12</v>
      </c>
      <c r="B3808" s="62">
        <v>2019</v>
      </c>
      <c r="C3808" s="64" t="s">
        <v>168</v>
      </c>
      <c r="D3808" s="70"/>
      <c r="E3808" s="66">
        <v>1946</v>
      </c>
      <c r="F3808" s="68">
        <v>17679000</v>
      </c>
      <c r="G3808" s="68">
        <v>15595000</v>
      </c>
      <c r="H3808" s="68">
        <v>8110000</v>
      </c>
      <c r="I3808" s="68">
        <v>229000</v>
      </c>
    </row>
    <row r="3809" spans="1:9" ht="15" thickBot="1" x14ac:dyDescent="0.4">
      <c r="A3809" s="60">
        <v>12</v>
      </c>
      <c r="B3809" s="62">
        <v>2019</v>
      </c>
      <c r="C3809" s="64" t="s">
        <v>93</v>
      </c>
      <c r="D3809" s="70"/>
      <c r="E3809" s="66">
        <v>29859</v>
      </c>
      <c r="F3809" s="68">
        <v>2674384000</v>
      </c>
      <c r="G3809" s="68">
        <v>1587799000</v>
      </c>
      <c r="H3809" s="68">
        <v>673078000</v>
      </c>
      <c r="I3809" s="68">
        <v>18948000</v>
      </c>
    </row>
    <row r="3810" spans="1:9" ht="29" thickBot="1" x14ac:dyDescent="0.4">
      <c r="A3810" s="60">
        <v>12</v>
      </c>
      <c r="B3810" s="62">
        <v>2019</v>
      </c>
      <c r="C3810" s="64" t="s">
        <v>169</v>
      </c>
      <c r="D3810" s="70"/>
      <c r="E3810" s="66">
        <v>3443</v>
      </c>
      <c r="F3810" s="68">
        <v>44488000</v>
      </c>
      <c r="G3810" s="68">
        <v>38735000</v>
      </c>
      <c r="H3810" s="68">
        <v>18279000</v>
      </c>
      <c r="I3810" s="68">
        <v>513000</v>
      </c>
    </row>
    <row r="3811" spans="1:9" ht="15" thickBot="1" x14ac:dyDescent="0.4">
      <c r="A3811" s="60">
        <v>12</v>
      </c>
      <c r="B3811" s="62">
        <v>2019</v>
      </c>
      <c r="C3811" s="64" t="s">
        <v>170</v>
      </c>
      <c r="D3811" s="70"/>
      <c r="E3811" s="66">
        <v>2154</v>
      </c>
      <c r="F3811" s="68">
        <v>88923000</v>
      </c>
      <c r="G3811" s="68">
        <v>24835000</v>
      </c>
      <c r="H3811" s="68">
        <v>10069000</v>
      </c>
      <c r="I3811" s="68">
        <v>283000</v>
      </c>
    </row>
    <row r="3812" spans="1:9" ht="15" thickBot="1" x14ac:dyDescent="0.4">
      <c r="A3812" s="60">
        <v>12</v>
      </c>
      <c r="B3812" s="62">
        <v>2019</v>
      </c>
      <c r="C3812" s="64" t="s">
        <v>171</v>
      </c>
      <c r="D3812" s="70"/>
      <c r="E3812" s="66">
        <v>4160</v>
      </c>
      <c r="F3812" s="68">
        <v>189856000</v>
      </c>
      <c r="G3812" s="68">
        <v>69953000</v>
      </c>
      <c r="H3812" s="68">
        <v>28871000</v>
      </c>
      <c r="I3812" s="68">
        <v>815000</v>
      </c>
    </row>
    <row r="3813" spans="1:9" ht="15" thickBot="1" x14ac:dyDescent="0.4">
      <c r="A3813" s="60">
        <v>12</v>
      </c>
      <c r="B3813" s="62">
        <v>2019</v>
      </c>
      <c r="C3813" s="64" t="s">
        <v>94</v>
      </c>
      <c r="D3813" s="70"/>
      <c r="E3813" s="66">
        <v>14270</v>
      </c>
      <c r="F3813" s="68">
        <v>793676000</v>
      </c>
      <c r="G3813" s="68">
        <v>613764000</v>
      </c>
      <c r="H3813" s="68">
        <v>263909000</v>
      </c>
      <c r="I3813" s="68">
        <v>7421000</v>
      </c>
    </row>
    <row r="3814" spans="1:9" ht="15" thickBot="1" x14ac:dyDescent="0.4">
      <c r="A3814" s="60">
        <v>12</v>
      </c>
      <c r="B3814" s="62">
        <v>2019</v>
      </c>
      <c r="C3814" s="64" t="s">
        <v>172</v>
      </c>
      <c r="D3814" s="70"/>
      <c r="E3814" s="62">
        <v>682</v>
      </c>
      <c r="F3814" s="68">
        <v>6446000</v>
      </c>
      <c r="G3814" s="68">
        <v>6130000</v>
      </c>
      <c r="H3814" s="68">
        <v>2079000</v>
      </c>
      <c r="I3814" s="68">
        <v>59000</v>
      </c>
    </row>
    <row r="3815" spans="1:9" ht="15" thickBot="1" x14ac:dyDescent="0.4">
      <c r="A3815" s="60">
        <v>12</v>
      </c>
      <c r="B3815" s="62">
        <v>2019</v>
      </c>
      <c r="C3815" s="64" t="s">
        <v>173</v>
      </c>
      <c r="D3815" s="70"/>
      <c r="E3815" s="66">
        <v>2788</v>
      </c>
      <c r="F3815" s="68">
        <v>53247000</v>
      </c>
      <c r="G3815" s="68">
        <v>46957000</v>
      </c>
      <c r="H3815" s="68">
        <v>24906000</v>
      </c>
      <c r="I3815" s="68">
        <v>700000</v>
      </c>
    </row>
    <row r="3816" spans="1:9" ht="29" thickBot="1" x14ac:dyDescent="0.4">
      <c r="A3816" s="60">
        <v>12</v>
      </c>
      <c r="B3816" s="62">
        <v>2019</v>
      </c>
      <c r="C3816" s="64" t="s">
        <v>174</v>
      </c>
      <c r="D3816" s="70"/>
      <c r="E3816" s="66">
        <v>4836</v>
      </c>
      <c r="F3816" s="68">
        <v>82076000</v>
      </c>
      <c r="G3816" s="68">
        <v>66469000</v>
      </c>
      <c r="H3816" s="68">
        <v>31700000</v>
      </c>
      <c r="I3816" s="68">
        <v>905000</v>
      </c>
    </row>
    <row r="3817" spans="1:9" ht="15" thickBot="1" x14ac:dyDescent="0.4">
      <c r="A3817" s="60">
        <v>12</v>
      </c>
      <c r="B3817" s="62">
        <v>2019</v>
      </c>
      <c r="C3817" s="64" t="s">
        <v>175</v>
      </c>
      <c r="D3817" s="70"/>
      <c r="E3817" s="66">
        <v>6180</v>
      </c>
      <c r="F3817" s="68">
        <v>169293000</v>
      </c>
      <c r="G3817" s="68">
        <v>136605000</v>
      </c>
      <c r="H3817" s="68">
        <v>67074000</v>
      </c>
      <c r="I3817" s="68">
        <v>1894000</v>
      </c>
    </row>
    <row r="3818" spans="1:9" ht="15" thickBot="1" x14ac:dyDescent="0.4">
      <c r="A3818" s="60">
        <v>12</v>
      </c>
      <c r="B3818" s="62">
        <v>2019</v>
      </c>
      <c r="C3818" s="64" t="s">
        <v>176</v>
      </c>
      <c r="D3818" s="70"/>
      <c r="E3818" s="66">
        <v>5759</v>
      </c>
      <c r="F3818" s="68">
        <v>186643000</v>
      </c>
      <c r="G3818" s="68">
        <v>152061000</v>
      </c>
      <c r="H3818" s="68">
        <v>50035000</v>
      </c>
      <c r="I3818" s="68">
        <v>1406000</v>
      </c>
    </row>
    <row r="3819" spans="1:9" ht="15" thickBot="1" x14ac:dyDescent="0.4">
      <c r="A3819" s="60">
        <v>12</v>
      </c>
      <c r="B3819" s="62">
        <v>2019</v>
      </c>
      <c r="C3819" s="64" t="s">
        <v>177</v>
      </c>
      <c r="D3819" s="70"/>
      <c r="E3819" s="66">
        <v>4083</v>
      </c>
      <c r="F3819" s="68">
        <v>68357000</v>
      </c>
      <c r="G3819" s="68">
        <v>45834000</v>
      </c>
      <c r="H3819" s="68">
        <v>16799000</v>
      </c>
      <c r="I3819" s="68">
        <v>473000</v>
      </c>
    </row>
    <row r="3820" spans="1:9" ht="15" thickBot="1" x14ac:dyDescent="0.4">
      <c r="A3820" s="60">
        <v>12</v>
      </c>
      <c r="B3820" s="62">
        <v>2019</v>
      </c>
      <c r="C3820" s="64" t="s">
        <v>178</v>
      </c>
      <c r="D3820" s="70"/>
      <c r="E3820" s="66">
        <v>2320</v>
      </c>
      <c r="F3820" s="68">
        <v>16171000</v>
      </c>
      <c r="G3820" s="68">
        <v>12355000</v>
      </c>
      <c r="H3820" s="68">
        <v>6933000</v>
      </c>
      <c r="I3820" s="68">
        <v>195000</v>
      </c>
    </row>
    <row r="3821" spans="1:9" ht="15" thickBot="1" x14ac:dyDescent="0.4">
      <c r="A3821" s="60">
        <v>12</v>
      </c>
      <c r="B3821" s="62">
        <v>2019</v>
      </c>
      <c r="C3821" s="64" t="s">
        <v>179</v>
      </c>
      <c r="D3821" s="70"/>
      <c r="E3821" s="66">
        <v>4667</v>
      </c>
      <c r="F3821" s="68">
        <v>28517000</v>
      </c>
      <c r="G3821" s="68">
        <v>25224000</v>
      </c>
      <c r="H3821" s="68">
        <v>13879000</v>
      </c>
      <c r="I3821" s="68">
        <v>390000</v>
      </c>
    </row>
    <row r="3822" spans="1:9" ht="15" thickBot="1" x14ac:dyDescent="0.4">
      <c r="A3822" s="60">
        <v>12</v>
      </c>
      <c r="B3822" s="62">
        <v>2019</v>
      </c>
      <c r="C3822" s="64" t="s">
        <v>180</v>
      </c>
      <c r="D3822" s="70"/>
      <c r="E3822" s="66">
        <v>1862</v>
      </c>
      <c r="F3822" s="68">
        <v>30239000</v>
      </c>
      <c r="G3822" s="68">
        <v>21496000</v>
      </c>
      <c r="H3822" s="68">
        <v>4671000</v>
      </c>
      <c r="I3822" s="68">
        <v>139000</v>
      </c>
    </row>
    <row r="3823" spans="1:9" ht="15" thickBot="1" x14ac:dyDescent="0.4">
      <c r="A3823" s="60">
        <v>12</v>
      </c>
      <c r="B3823" s="62">
        <v>2019</v>
      </c>
      <c r="C3823" s="64" t="s">
        <v>181</v>
      </c>
      <c r="D3823" s="70"/>
      <c r="E3823" s="66">
        <v>7025</v>
      </c>
      <c r="F3823" s="68">
        <v>266930000</v>
      </c>
      <c r="G3823" s="68">
        <v>246097000</v>
      </c>
      <c r="H3823" s="68">
        <v>172600000</v>
      </c>
      <c r="I3823" s="68">
        <v>4862000</v>
      </c>
    </row>
    <row r="3824" spans="1:9" ht="15" thickBot="1" x14ac:dyDescent="0.4">
      <c r="A3824" s="60">
        <v>12</v>
      </c>
      <c r="B3824" s="62">
        <v>2019</v>
      </c>
      <c r="C3824" s="64" t="s">
        <v>182</v>
      </c>
      <c r="D3824" s="70"/>
      <c r="E3824" s="66">
        <v>2835</v>
      </c>
      <c r="F3824" s="68">
        <v>59731000</v>
      </c>
      <c r="G3824" s="68">
        <v>34613000</v>
      </c>
      <c r="H3824" s="68">
        <v>15088000</v>
      </c>
      <c r="I3824" s="68">
        <v>424000</v>
      </c>
    </row>
    <row r="3825" spans="1:9" ht="15" thickBot="1" x14ac:dyDescent="0.4">
      <c r="A3825" s="60">
        <v>12</v>
      </c>
      <c r="B3825" s="62">
        <v>2019</v>
      </c>
      <c r="C3825" s="64" t="s">
        <v>95</v>
      </c>
      <c r="D3825" s="70"/>
      <c r="E3825" s="66">
        <v>10530</v>
      </c>
      <c r="F3825" s="68">
        <v>1114584000</v>
      </c>
      <c r="G3825" s="68">
        <v>548732000</v>
      </c>
      <c r="H3825" s="68">
        <v>240897000</v>
      </c>
      <c r="I3825" s="68">
        <v>6769000</v>
      </c>
    </row>
    <row r="3826" spans="1:9" ht="29" thickBot="1" x14ac:dyDescent="0.4">
      <c r="A3826" s="60">
        <v>12</v>
      </c>
      <c r="B3826" s="62">
        <v>2019</v>
      </c>
      <c r="C3826" s="64" t="s">
        <v>183</v>
      </c>
      <c r="D3826" s="70"/>
      <c r="E3826" s="66">
        <v>2252</v>
      </c>
      <c r="F3826" s="68">
        <v>100320000</v>
      </c>
      <c r="G3826" s="68">
        <v>78376000</v>
      </c>
      <c r="H3826" s="68">
        <v>9431000</v>
      </c>
      <c r="I3826" s="68">
        <v>265000</v>
      </c>
    </row>
    <row r="3827" spans="1:9" ht="29" thickBot="1" x14ac:dyDescent="0.4">
      <c r="A3827" s="60">
        <v>12</v>
      </c>
      <c r="B3827" s="62">
        <v>2019</v>
      </c>
      <c r="C3827" s="64" t="s">
        <v>184</v>
      </c>
      <c r="D3827" s="70"/>
      <c r="E3827" s="66">
        <v>3442</v>
      </c>
      <c r="F3827" s="68">
        <v>206357000</v>
      </c>
      <c r="G3827" s="68">
        <v>33663000</v>
      </c>
      <c r="H3827" s="68">
        <v>11475000</v>
      </c>
      <c r="I3827" s="68">
        <v>322000</v>
      </c>
    </row>
    <row r="3828" spans="1:9" ht="15" thickBot="1" x14ac:dyDescent="0.4">
      <c r="A3828" s="60">
        <v>12</v>
      </c>
      <c r="B3828" s="62">
        <v>2019</v>
      </c>
      <c r="C3828" s="64" t="s">
        <v>185</v>
      </c>
      <c r="D3828" s="70"/>
      <c r="E3828" s="66">
        <v>6714</v>
      </c>
      <c r="F3828" s="68">
        <v>195871000</v>
      </c>
      <c r="G3828" s="68">
        <v>166294000</v>
      </c>
      <c r="H3828" s="68">
        <v>95254000</v>
      </c>
      <c r="I3828" s="68">
        <v>2679000</v>
      </c>
    </row>
    <row r="3829" spans="1:9" ht="15" thickBot="1" x14ac:dyDescent="0.4">
      <c r="A3829" s="60">
        <v>12</v>
      </c>
      <c r="B3829" s="62">
        <v>2019</v>
      </c>
      <c r="C3829" s="64" t="s">
        <v>186</v>
      </c>
      <c r="D3829" s="70"/>
      <c r="E3829" s="66">
        <v>2022</v>
      </c>
      <c r="F3829" s="68">
        <v>12238000</v>
      </c>
      <c r="G3829" s="68">
        <v>9764000</v>
      </c>
      <c r="H3829" s="68">
        <v>4357000</v>
      </c>
      <c r="I3829" s="68">
        <v>122000</v>
      </c>
    </row>
    <row r="3830" spans="1:9" ht="15" thickBot="1" x14ac:dyDescent="0.4">
      <c r="A3830" s="60">
        <v>12</v>
      </c>
      <c r="B3830" s="62">
        <v>2019</v>
      </c>
      <c r="C3830" s="64" t="s">
        <v>187</v>
      </c>
      <c r="D3830" s="70"/>
      <c r="E3830" s="62">
        <v>571</v>
      </c>
      <c r="F3830" s="68">
        <v>2111000</v>
      </c>
      <c r="G3830" s="68">
        <v>1643000</v>
      </c>
      <c r="H3830" s="68">
        <v>1172000</v>
      </c>
      <c r="I3830" s="68">
        <v>33000</v>
      </c>
    </row>
    <row r="3831" spans="1:9" ht="29" thickBot="1" x14ac:dyDescent="0.4">
      <c r="A3831" s="60">
        <v>12</v>
      </c>
      <c r="B3831" s="62">
        <v>2019</v>
      </c>
      <c r="C3831" s="64" t="s">
        <v>188</v>
      </c>
      <c r="D3831" s="70"/>
      <c r="E3831" s="66">
        <v>4325</v>
      </c>
      <c r="F3831" s="68">
        <v>64824000</v>
      </c>
      <c r="G3831" s="68">
        <v>57932000</v>
      </c>
      <c r="H3831" s="68">
        <v>42637000</v>
      </c>
      <c r="I3831" s="68">
        <v>1198000</v>
      </c>
    </row>
    <row r="3832" spans="1:9" ht="15" thickBot="1" x14ac:dyDescent="0.4">
      <c r="A3832" s="60">
        <v>12</v>
      </c>
      <c r="B3832" s="62">
        <v>2019</v>
      </c>
      <c r="C3832" s="64" t="s">
        <v>189</v>
      </c>
      <c r="D3832" s="70"/>
      <c r="E3832" s="66">
        <v>1146</v>
      </c>
      <c r="F3832" s="68">
        <v>8975000</v>
      </c>
      <c r="G3832" s="68">
        <v>8067000</v>
      </c>
      <c r="H3832" s="68">
        <v>1947000</v>
      </c>
      <c r="I3832" s="68">
        <v>55000</v>
      </c>
    </row>
    <row r="3833" spans="1:9" ht="15" thickBot="1" x14ac:dyDescent="0.4">
      <c r="A3833" s="60">
        <v>12</v>
      </c>
      <c r="B3833" s="62">
        <v>2019</v>
      </c>
      <c r="C3833" s="64" t="s">
        <v>190</v>
      </c>
      <c r="D3833" s="70"/>
      <c r="E3833" s="66">
        <v>10235</v>
      </c>
      <c r="F3833" s="68">
        <v>328281000</v>
      </c>
      <c r="G3833" s="68">
        <v>308473000</v>
      </c>
      <c r="H3833" s="68">
        <v>207969000</v>
      </c>
      <c r="I3833" s="68">
        <v>5838000</v>
      </c>
    </row>
    <row r="3834" spans="1:9" ht="15" thickBot="1" x14ac:dyDescent="0.4">
      <c r="A3834" s="60">
        <v>12</v>
      </c>
      <c r="B3834" s="62">
        <v>2019</v>
      </c>
      <c r="C3834" s="64" t="s">
        <v>191</v>
      </c>
      <c r="D3834" s="70"/>
      <c r="E3834" s="66">
        <v>5105</v>
      </c>
      <c r="F3834" s="68">
        <v>66661000</v>
      </c>
      <c r="G3834" s="68">
        <v>57686000</v>
      </c>
      <c r="H3834" s="68">
        <v>30074000</v>
      </c>
      <c r="I3834" s="68">
        <v>857000</v>
      </c>
    </row>
    <row r="3835" spans="1:9" ht="29" thickBot="1" x14ac:dyDescent="0.4">
      <c r="A3835" s="60">
        <v>12</v>
      </c>
      <c r="B3835" s="62">
        <v>2019</v>
      </c>
      <c r="C3835" s="64" t="s">
        <v>192</v>
      </c>
      <c r="D3835" s="70"/>
      <c r="E3835" s="66">
        <v>1819</v>
      </c>
      <c r="F3835" s="68">
        <v>17889000</v>
      </c>
      <c r="G3835" s="68">
        <v>8987000</v>
      </c>
      <c r="H3835" s="68">
        <v>3919000</v>
      </c>
      <c r="I3835" s="68">
        <v>110000</v>
      </c>
    </row>
    <row r="3836" spans="1:9" ht="15" thickBot="1" x14ac:dyDescent="0.4">
      <c r="A3836" s="60">
        <v>12</v>
      </c>
      <c r="B3836" s="62">
        <v>2019</v>
      </c>
      <c r="C3836" s="64" t="s">
        <v>96</v>
      </c>
      <c r="D3836" s="70"/>
      <c r="E3836" s="66">
        <v>39967</v>
      </c>
      <c r="F3836" s="68">
        <v>2198377000</v>
      </c>
      <c r="G3836" s="68">
        <v>1294364000</v>
      </c>
      <c r="H3836" s="68">
        <v>591936000</v>
      </c>
      <c r="I3836" s="68">
        <v>16693000</v>
      </c>
    </row>
    <row r="3837" spans="1:9" ht="15" thickBot="1" x14ac:dyDescent="0.4">
      <c r="A3837" s="60">
        <v>12</v>
      </c>
      <c r="B3837" s="62">
        <v>2019</v>
      </c>
      <c r="C3837" s="64" t="s">
        <v>193</v>
      </c>
      <c r="D3837" s="70"/>
      <c r="E3837" s="66">
        <v>3192</v>
      </c>
      <c r="F3837" s="68">
        <v>106133000</v>
      </c>
      <c r="G3837" s="68">
        <v>41424000</v>
      </c>
      <c r="H3837" s="68">
        <v>13437000</v>
      </c>
      <c r="I3837" s="68">
        <v>378000</v>
      </c>
    </row>
    <row r="3838" spans="1:9" ht="14.5" thickBot="1" x14ac:dyDescent="0.35">
      <c r="A3838" s="61">
        <v>11</v>
      </c>
      <c r="B3838" s="63">
        <v>2019</v>
      </c>
      <c r="C3838" s="65" t="s">
        <v>144</v>
      </c>
      <c r="D3838" s="67">
        <v>47386</v>
      </c>
      <c r="E3838" s="67">
        <v>427545</v>
      </c>
      <c r="F3838" s="69">
        <v>22630536000</v>
      </c>
      <c r="G3838" s="69">
        <v>17072567000</v>
      </c>
      <c r="H3838" s="69">
        <v>9133598000</v>
      </c>
      <c r="I3838" s="69">
        <v>257242000</v>
      </c>
    </row>
    <row r="3839" spans="1:9" ht="15" thickBot="1" x14ac:dyDescent="0.4">
      <c r="A3839" s="60">
        <v>11</v>
      </c>
      <c r="B3839" s="62">
        <v>2019</v>
      </c>
      <c r="C3839" s="64" t="s">
        <v>83</v>
      </c>
      <c r="D3839" s="70"/>
      <c r="E3839" s="66">
        <v>28724</v>
      </c>
      <c r="F3839" s="68">
        <v>2825614000</v>
      </c>
      <c r="G3839" s="68">
        <v>2012613000</v>
      </c>
      <c r="H3839" s="68">
        <v>857120000</v>
      </c>
      <c r="I3839" s="68">
        <v>24144000</v>
      </c>
    </row>
    <row r="3840" spans="1:9" ht="15" thickBot="1" x14ac:dyDescent="0.4">
      <c r="A3840" s="60">
        <v>11</v>
      </c>
      <c r="B3840" s="62">
        <v>2019</v>
      </c>
      <c r="C3840" s="64" t="s">
        <v>145</v>
      </c>
      <c r="D3840" s="70"/>
      <c r="E3840" s="66">
        <v>2671</v>
      </c>
      <c r="F3840" s="68">
        <v>52978000</v>
      </c>
      <c r="G3840" s="68">
        <v>44291000</v>
      </c>
      <c r="H3840" s="68">
        <v>24513000</v>
      </c>
      <c r="I3840" s="68">
        <v>689000</v>
      </c>
    </row>
    <row r="3841" spans="1:9" ht="15" thickBot="1" x14ac:dyDescent="0.4">
      <c r="A3841" s="60">
        <v>11</v>
      </c>
      <c r="B3841" s="62">
        <v>2019</v>
      </c>
      <c r="C3841" s="64" t="s">
        <v>84</v>
      </c>
      <c r="D3841" s="70"/>
      <c r="E3841" s="66">
        <v>32710</v>
      </c>
      <c r="F3841" s="68">
        <v>2398624000</v>
      </c>
      <c r="G3841" s="68">
        <v>1819693000</v>
      </c>
      <c r="H3841" s="68">
        <v>1093736000</v>
      </c>
      <c r="I3841" s="68">
        <v>30754000</v>
      </c>
    </row>
    <row r="3842" spans="1:9" ht="15" thickBot="1" x14ac:dyDescent="0.4">
      <c r="A3842" s="60">
        <v>11</v>
      </c>
      <c r="B3842" s="62">
        <v>2019</v>
      </c>
      <c r="C3842" s="64" t="s">
        <v>146</v>
      </c>
      <c r="D3842" s="70"/>
      <c r="E3842" s="66">
        <v>2485</v>
      </c>
      <c r="F3842" s="68">
        <v>33609000</v>
      </c>
      <c r="G3842" s="68">
        <v>31042000</v>
      </c>
      <c r="H3842" s="68">
        <v>19621000</v>
      </c>
      <c r="I3842" s="68">
        <v>552000</v>
      </c>
    </row>
    <row r="3843" spans="1:9" ht="15" thickBot="1" x14ac:dyDescent="0.4">
      <c r="A3843" s="60">
        <v>11</v>
      </c>
      <c r="B3843" s="62">
        <v>2019</v>
      </c>
      <c r="C3843" s="64" t="s">
        <v>147</v>
      </c>
      <c r="D3843" s="70"/>
      <c r="E3843" s="66">
        <v>1458</v>
      </c>
      <c r="F3843" s="68">
        <v>7660000</v>
      </c>
      <c r="G3843" s="68">
        <v>6849000</v>
      </c>
      <c r="H3843" s="68">
        <v>2734000</v>
      </c>
      <c r="I3843" s="68">
        <v>77000</v>
      </c>
    </row>
    <row r="3844" spans="1:9" ht="15" thickBot="1" x14ac:dyDescent="0.4">
      <c r="A3844" s="60">
        <v>11</v>
      </c>
      <c r="B3844" s="62">
        <v>2019</v>
      </c>
      <c r="C3844" s="64" t="s">
        <v>148</v>
      </c>
      <c r="D3844" s="70"/>
      <c r="E3844" s="66">
        <v>1028</v>
      </c>
      <c r="F3844" s="68">
        <v>5137000</v>
      </c>
      <c r="G3844" s="68">
        <v>4525000</v>
      </c>
      <c r="H3844" s="68">
        <v>2283000</v>
      </c>
      <c r="I3844" s="68">
        <v>64000</v>
      </c>
    </row>
    <row r="3845" spans="1:9" ht="15" thickBot="1" x14ac:dyDescent="0.4">
      <c r="A3845" s="60">
        <v>11</v>
      </c>
      <c r="B3845" s="62">
        <v>2019</v>
      </c>
      <c r="C3845" s="64" t="s">
        <v>97</v>
      </c>
      <c r="D3845" s="70"/>
      <c r="E3845" s="66">
        <v>25013</v>
      </c>
      <c r="F3845" s="68">
        <v>1296684000</v>
      </c>
      <c r="G3845" s="68">
        <v>1033626000</v>
      </c>
      <c r="H3845" s="68">
        <v>527186000</v>
      </c>
      <c r="I3845" s="68">
        <v>14860000</v>
      </c>
    </row>
    <row r="3846" spans="1:9" ht="29" thickBot="1" x14ac:dyDescent="0.4">
      <c r="A3846" s="60">
        <v>11</v>
      </c>
      <c r="B3846" s="62">
        <v>2019</v>
      </c>
      <c r="C3846" s="64" t="s">
        <v>98</v>
      </c>
      <c r="D3846" s="70"/>
      <c r="E3846" s="66">
        <v>4972</v>
      </c>
      <c r="F3846" s="68">
        <v>258696000</v>
      </c>
      <c r="G3846" s="68">
        <v>211053000</v>
      </c>
      <c r="H3846" s="68">
        <v>128511000</v>
      </c>
      <c r="I3846" s="68">
        <v>3624000</v>
      </c>
    </row>
    <row r="3847" spans="1:9" ht="15" thickBot="1" x14ac:dyDescent="0.4">
      <c r="A3847" s="60">
        <v>11</v>
      </c>
      <c r="B3847" s="62">
        <v>2019</v>
      </c>
      <c r="C3847" s="64" t="s">
        <v>149</v>
      </c>
      <c r="D3847" s="70"/>
      <c r="E3847" s="66">
        <v>4480</v>
      </c>
      <c r="F3847" s="68">
        <v>59948000</v>
      </c>
      <c r="G3847" s="68">
        <v>52047000</v>
      </c>
      <c r="H3847" s="68">
        <v>31163000</v>
      </c>
      <c r="I3847" s="68">
        <v>875000</v>
      </c>
    </row>
    <row r="3848" spans="1:9" ht="15" thickBot="1" x14ac:dyDescent="0.4">
      <c r="A3848" s="60">
        <v>11</v>
      </c>
      <c r="B3848" s="62">
        <v>2019</v>
      </c>
      <c r="C3848" s="64" t="s">
        <v>150</v>
      </c>
      <c r="D3848" s="70"/>
      <c r="E3848" s="66">
        <v>1061</v>
      </c>
      <c r="F3848" s="68">
        <v>11803000</v>
      </c>
      <c r="G3848" s="68">
        <v>9378000</v>
      </c>
      <c r="H3848" s="68">
        <v>5388000</v>
      </c>
      <c r="I3848" s="68">
        <v>151000</v>
      </c>
    </row>
    <row r="3849" spans="1:9" ht="29" thickBot="1" x14ac:dyDescent="0.4">
      <c r="A3849" s="60">
        <v>11</v>
      </c>
      <c r="B3849" s="62">
        <v>2019</v>
      </c>
      <c r="C3849" s="64" t="s">
        <v>151</v>
      </c>
      <c r="D3849" s="70"/>
      <c r="E3849" s="66">
        <v>2902</v>
      </c>
      <c r="F3849" s="68">
        <v>29975000</v>
      </c>
      <c r="G3849" s="68">
        <v>23576000</v>
      </c>
      <c r="H3849" s="68">
        <v>11790000</v>
      </c>
      <c r="I3849" s="68">
        <v>331000</v>
      </c>
    </row>
    <row r="3850" spans="1:9" ht="15" thickBot="1" x14ac:dyDescent="0.4">
      <c r="A3850" s="60">
        <v>11</v>
      </c>
      <c r="B3850" s="62">
        <v>2019</v>
      </c>
      <c r="C3850" s="64" t="s">
        <v>152</v>
      </c>
      <c r="D3850" s="70"/>
      <c r="E3850" s="66">
        <v>1868</v>
      </c>
      <c r="F3850" s="68">
        <v>8903000</v>
      </c>
      <c r="G3850" s="68">
        <v>7247000</v>
      </c>
      <c r="H3850" s="68">
        <v>3907000</v>
      </c>
      <c r="I3850" s="68">
        <v>110000</v>
      </c>
    </row>
    <row r="3851" spans="1:9" ht="15" thickBot="1" x14ac:dyDescent="0.4">
      <c r="A3851" s="60">
        <v>11</v>
      </c>
      <c r="B3851" s="62">
        <v>2019</v>
      </c>
      <c r="C3851" s="64" t="s">
        <v>153</v>
      </c>
      <c r="D3851" s="70"/>
      <c r="E3851" s="66">
        <v>1180</v>
      </c>
      <c r="F3851" s="68">
        <v>3928000</v>
      </c>
      <c r="G3851" s="68">
        <v>3553000</v>
      </c>
      <c r="H3851" s="68">
        <v>1675000</v>
      </c>
      <c r="I3851" s="68">
        <v>48000</v>
      </c>
    </row>
    <row r="3852" spans="1:9" ht="15" thickBot="1" x14ac:dyDescent="0.4">
      <c r="A3852" s="60">
        <v>11</v>
      </c>
      <c r="B3852" s="62">
        <v>2019</v>
      </c>
      <c r="C3852" s="64" t="s">
        <v>154</v>
      </c>
      <c r="D3852" s="70"/>
      <c r="E3852" s="66">
        <v>1066</v>
      </c>
      <c r="F3852" s="68">
        <v>4197000</v>
      </c>
      <c r="G3852" s="68">
        <v>3263000</v>
      </c>
      <c r="H3852" s="68">
        <v>1621000</v>
      </c>
      <c r="I3852" s="68">
        <v>45000</v>
      </c>
    </row>
    <row r="3853" spans="1:9" ht="15" thickBot="1" x14ac:dyDescent="0.4">
      <c r="A3853" s="60">
        <v>11</v>
      </c>
      <c r="B3853" s="62">
        <v>2019</v>
      </c>
      <c r="C3853" s="64" t="s">
        <v>155</v>
      </c>
      <c r="D3853" s="70"/>
      <c r="E3853" s="66">
        <v>1563</v>
      </c>
      <c r="F3853" s="68">
        <v>7202000</v>
      </c>
      <c r="G3853" s="68">
        <v>6333000</v>
      </c>
      <c r="H3853" s="68">
        <v>3853000</v>
      </c>
      <c r="I3853" s="68">
        <v>108000</v>
      </c>
    </row>
    <row r="3854" spans="1:9" ht="15" thickBot="1" x14ac:dyDescent="0.4">
      <c r="A3854" s="60">
        <v>11</v>
      </c>
      <c r="B3854" s="62">
        <v>2019</v>
      </c>
      <c r="C3854" s="64" t="s">
        <v>156</v>
      </c>
      <c r="D3854" s="70"/>
      <c r="E3854" s="66">
        <v>5316</v>
      </c>
      <c r="F3854" s="68">
        <v>56438000</v>
      </c>
      <c r="G3854" s="68">
        <v>48932000</v>
      </c>
      <c r="H3854" s="68">
        <v>26654000</v>
      </c>
      <c r="I3854" s="68">
        <v>749000</v>
      </c>
    </row>
    <row r="3855" spans="1:9" ht="15" thickBot="1" x14ac:dyDescent="0.4">
      <c r="A3855" s="60">
        <v>11</v>
      </c>
      <c r="B3855" s="62">
        <v>2019</v>
      </c>
      <c r="C3855" s="64" t="s">
        <v>86</v>
      </c>
      <c r="D3855" s="70"/>
      <c r="E3855" s="66">
        <v>15132</v>
      </c>
      <c r="F3855" s="68">
        <v>4309956000</v>
      </c>
      <c r="G3855" s="68">
        <v>2529804000</v>
      </c>
      <c r="H3855" s="68">
        <v>1385922000</v>
      </c>
      <c r="I3855" s="68">
        <v>39123000</v>
      </c>
    </row>
    <row r="3856" spans="1:9" ht="15" thickBot="1" x14ac:dyDescent="0.4">
      <c r="A3856" s="60">
        <v>11</v>
      </c>
      <c r="B3856" s="62">
        <v>2019</v>
      </c>
      <c r="C3856" s="64" t="s">
        <v>157</v>
      </c>
      <c r="D3856" s="70"/>
      <c r="E3856" s="62">
        <v>818</v>
      </c>
      <c r="F3856" s="68">
        <v>5027000</v>
      </c>
      <c r="G3856" s="68">
        <v>2647000</v>
      </c>
      <c r="H3856" s="68">
        <v>1638000</v>
      </c>
      <c r="I3856" s="68">
        <v>46000</v>
      </c>
    </row>
    <row r="3857" spans="1:9" ht="15" thickBot="1" x14ac:dyDescent="0.4">
      <c r="A3857" s="60">
        <v>11</v>
      </c>
      <c r="B3857" s="62">
        <v>2019</v>
      </c>
      <c r="C3857" s="64" t="s">
        <v>87</v>
      </c>
      <c r="D3857" s="70"/>
      <c r="E3857" s="66">
        <v>24721</v>
      </c>
      <c r="F3857" s="68">
        <v>1404053000</v>
      </c>
      <c r="G3857" s="68">
        <v>1036476000</v>
      </c>
      <c r="H3857" s="68">
        <v>624179000</v>
      </c>
      <c r="I3857" s="68">
        <v>17534000</v>
      </c>
    </row>
    <row r="3858" spans="1:9" ht="15" thickBot="1" x14ac:dyDescent="0.4">
      <c r="A3858" s="60">
        <v>11</v>
      </c>
      <c r="B3858" s="62">
        <v>2019</v>
      </c>
      <c r="C3858" s="64" t="s">
        <v>158</v>
      </c>
      <c r="D3858" s="70"/>
      <c r="E3858" s="66">
        <v>12798</v>
      </c>
      <c r="F3858" s="68">
        <v>215473000</v>
      </c>
      <c r="G3858" s="68">
        <v>190408000</v>
      </c>
      <c r="H3858" s="68">
        <v>125924000</v>
      </c>
      <c r="I3858" s="68">
        <v>3544000</v>
      </c>
    </row>
    <row r="3859" spans="1:9" ht="15" thickBot="1" x14ac:dyDescent="0.4">
      <c r="A3859" s="60">
        <v>11</v>
      </c>
      <c r="B3859" s="62">
        <v>2019</v>
      </c>
      <c r="C3859" s="64" t="s">
        <v>88</v>
      </c>
      <c r="D3859" s="70"/>
      <c r="E3859" s="66">
        <v>24123</v>
      </c>
      <c r="F3859" s="68">
        <v>2064204000</v>
      </c>
      <c r="G3859" s="68">
        <v>1693863000</v>
      </c>
      <c r="H3859" s="68">
        <v>976599000</v>
      </c>
      <c r="I3859" s="68">
        <v>27457000</v>
      </c>
    </row>
    <row r="3860" spans="1:9" ht="15" thickBot="1" x14ac:dyDescent="0.4">
      <c r="A3860" s="60">
        <v>11</v>
      </c>
      <c r="B3860" s="62">
        <v>2019</v>
      </c>
      <c r="C3860" s="64" t="s">
        <v>159</v>
      </c>
      <c r="D3860" s="70"/>
      <c r="E3860" s="66">
        <v>3819</v>
      </c>
      <c r="F3860" s="68">
        <v>46094000</v>
      </c>
      <c r="G3860" s="68">
        <v>40356000</v>
      </c>
      <c r="H3860" s="68">
        <v>20336000</v>
      </c>
      <c r="I3860" s="68">
        <v>571000</v>
      </c>
    </row>
    <row r="3861" spans="1:9" ht="15" thickBot="1" x14ac:dyDescent="0.4">
      <c r="A3861" s="60">
        <v>11</v>
      </c>
      <c r="B3861" s="62">
        <v>2019</v>
      </c>
      <c r="C3861" s="64" t="s">
        <v>89</v>
      </c>
      <c r="D3861" s="70"/>
      <c r="E3861" s="66">
        <v>5567</v>
      </c>
      <c r="F3861" s="68">
        <v>84574000</v>
      </c>
      <c r="G3861" s="68">
        <v>69281000</v>
      </c>
      <c r="H3861" s="68">
        <v>36664000</v>
      </c>
      <c r="I3861" s="68">
        <v>1036000</v>
      </c>
    </row>
    <row r="3862" spans="1:9" ht="15" thickBot="1" x14ac:dyDescent="0.4">
      <c r="A3862" s="60">
        <v>11</v>
      </c>
      <c r="B3862" s="62">
        <v>2019</v>
      </c>
      <c r="C3862" s="64" t="s">
        <v>90</v>
      </c>
      <c r="D3862" s="70"/>
      <c r="E3862" s="66">
        <v>9993</v>
      </c>
      <c r="F3862" s="68">
        <v>287587000</v>
      </c>
      <c r="G3862" s="68">
        <v>254613000</v>
      </c>
      <c r="H3862" s="68">
        <v>122337000</v>
      </c>
      <c r="I3862" s="68">
        <v>3447000</v>
      </c>
    </row>
    <row r="3863" spans="1:9" ht="15" thickBot="1" x14ac:dyDescent="0.4">
      <c r="A3863" s="60">
        <v>11</v>
      </c>
      <c r="B3863" s="62">
        <v>2019</v>
      </c>
      <c r="C3863" s="64" t="s">
        <v>160</v>
      </c>
      <c r="D3863" s="70"/>
      <c r="E3863" s="66">
        <v>1693</v>
      </c>
      <c r="F3863" s="68">
        <v>19859000</v>
      </c>
      <c r="G3863" s="68">
        <v>18287000</v>
      </c>
      <c r="H3863" s="68">
        <v>14587000</v>
      </c>
      <c r="I3863" s="68">
        <v>477000</v>
      </c>
    </row>
    <row r="3864" spans="1:9" ht="15" thickBot="1" x14ac:dyDescent="0.4">
      <c r="A3864" s="60">
        <v>11</v>
      </c>
      <c r="B3864" s="62">
        <v>2019</v>
      </c>
      <c r="C3864" s="64" t="s">
        <v>161</v>
      </c>
      <c r="D3864" s="70"/>
      <c r="E3864" s="66">
        <v>5331</v>
      </c>
      <c r="F3864" s="68">
        <v>61566000</v>
      </c>
      <c r="G3864" s="68">
        <v>55081000</v>
      </c>
      <c r="H3864" s="68">
        <v>35031000</v>
      </c>
      <c r="I3864" s="68">
        <v>984000</v>
      </c>
    </row>
    <row r="3865" spans="1:9" ht="15" thickBot="1" x14ac:dyDescent="0.4">
      <c r="A3865" s="60">
        <v>11</v>
      </c>
      <c r="B3865" s="62">
        <v>2019</v>
      </c>
      <c r="C3865" s="64" t="s">
        <v>162</v>
      </c>
      <c r="D3865" s="70"/>
      <c r="E3865" s="66">
        <v>4322</v>
      </c>
      <c r="F3865" s="68">
        <v>59537000</v>
      </c>
      <c r="G3865" s="68">
        <v>53947000</v>
      </c>
      <c r="H3865" s="68">
        <v>26173000</v>
      </c>
      <c r="I3865" s="68">
        <v>735000</v>
      </c>
    </row>
    <row r="3866" spans="1:9" ht="15" thickBot="1" x14ac:dyDescent="0.4">
      <c r="A3866" s="60">
        <v>11</v>
      </c>
      <c r="B3866" s="62">
        <v>2019</v>
      </c>
      <c r="C3866" s="64" t="s">
        <v>163</v>
      </c>
      <c r="D3866" s="70"/>
      <c r="E3866" s="62">
        <v>497</v>
      </c>
      <c r="F3866" s="68">
        <v>1376000</v>
      </c>
      <c r="G3866" s="68">
        <v>1209000</v>
      </c>
      <c r="H3866" s="68">
        <v>775000</v>
      </c>
      <c r="I3866" s="68">
        <v>22000</v>
      </c>
    </row>
    <row r="3867" spans="1:9" ht="15" thickBot="1" x14ac:dyDescent="0.4">
      <c r="A3867" s="60">
        <v>11</v>
      </c>
      <c r="B3867" s="62">
        <v>2019</v>
      </c>
      <c r="C3867" s="64" t="s">
        <v>164</v>
      </c>
      <c r="D3867" s="70"/>
      <c r="E3867" s="66">
        <v>1847</v>
      </c>
      <c r="F3867" s="68">
        <v>13445000</v>
      </c>
      <c r="G3867" s="68">
        <v>11776000</v>
      </c>
      <c r="H3867" s="68">
        <v>4752000</v>
      </c>
      <c r="I3867" s="68">
        <v>133000</v>
      </c>
    </row>
    <row r="3868" spans="1:9" ht="15" thickBot="1" x14ac:dyDescent="0.4">
      <c r="A3868" s="60">
        <v>11</v>
      </c>
      <c r="B3868" s="62">
        <v>2019</v>
      </c>
      <c r="C3868" s="64" t="s">
        <v>165</v>
      </c>
      <c r="D3868" s="70"/>
      <c r="E3868" s="62">
        <v>796</v>
      </c>
      <c r="F3868" s="68">
        <v>5311000</v>
      </c>
      <c r="G3868" s="68">
        <v>5033000</v>
      </c>
      <c r="H3868" s="68">
        <v>2341000</v>
      </c>
      <c r="I3868" s="68">
        <v>66000</v>
      </c>
    </row>
    <row r="3869" spans="1:9" ht="15" thickBot="1" x14ac:dyDescent="0.4">
      <c r="A3869" s="60">
        <v>11</v>
      </c>
      <c r="B3869" s="62">
        <v>2019</v>
      </c>
      <c r="C3869" s="64" t="s">
        <v>91</v>
      </c>
      <c r="D3869" s="70"/>
      <c r="E3869" s="66">
        <v>32588</v>
      </c>
      <c r="F3869" s="68">
        <v>1980280000</v>
      </c>
      <c r="G3869" s="68">
        <v>1685674000</v>
      </c>
      <c r="H3869" s="68">
        <v>829650000</v>
      </c>
      <c r="I3869" s="68">
        <v>23349000</v>
      </c>
    </row>
    <row r="3870" spans="1:9" ht="15" thickBot="1" x14ac:dyDescent="0.4">
      <c r="A3870" s="60">
        <v>11</v>
      </c>
      <c r="B3870" s="62">
        <v>2019</v>
      </c>
      <c r="C3870" s="64" t="s">
        <v>166</v>
      </c>
      <c r="D3870" s="70"/>
      <c r="E3870" s="62">
        <v>767</v>
      </c>
      <c r="F3870" s="68">
        <v>5537000</v>
      </c>
      <c r="G3870" s="68">
        <v>4938000</v>
      </c>
      <c r="H3870" s="68">
        <v>1034000</v>
      </c>
      <c r="I3870" s="68">
        <v>29000</v>
      </c>
    </row>
    <row r="3871" spans="1:9" ht="29" thickBot="1" x14ac:dyDescent="0.4">
      <c r="A3871" s="60">
        <v>11</v>
      </c>
      <c r="B3871" s="62">
        <v>2019</v>
      </c>
      <c r="C3871" s="64" t="s">
        <v>167</v>
      </c>
      <c r="D3871" s="70"/>
      <c r="E3871" s="66">
        <v>2469</v>
      </c>
      <c r="F3871" s="68">
        <v>56656000</v>
      </c>
      <c r="G3871" s="68">
        <v>51326000</v>
      </c>
      <c r="H3871" s="68">
        <v>12664000</v>
      </c>
      <c r="I3871" s="68">
        <v>356000</v>
      </c>
    </row>
    <row r="3872" spans="1:9" ht="15" thickBot="1" x14ac:dyDescent="0.4">
      <c r="A3872" s="60">
        <v>11</v>
      </c>
      <c r="B3872" s="62">
        <v>2019</v>
      </c>
      <c r="C3872" s="64" t="s">
        <v>92</v>
      </c>
      <c r="D3872" s="70"/>
      <c r="E3872" s="66">
        <v>6399</v>
      </c>
      <c r="F3872" s="68">
        <v>195372000</v>
      </c>
      <c r="G3872" s="68">
        <v>150537000</v>
      </c>
      <c r="H3872" s="68">
        <v>88107000</v>
      </c>
      <c r="I3872" s="68">
        <v>2482000</v>
      </c>
    </row>
    <row r="3873" spans="1:9" ht="15" thickBot="1" x14ac:dyDescent="0.4">
      <c r="A3873" s="60">
        <v>11</v>
      </c>
      <c r="B3873" s="62">
        <v>2019</v>
      </c>
      <c r="C3873" s="64" t="s">
        <v>168</v>
      </c>
      <c r="D3873" s="70"/>
      <c r="E3873" s="66">
        <v>1700</v>
      </c>
      <c r="F3873" s="68">
        <v>13914000</v>
      </c>
      <c r="G3873" s="68">
        <v>12742000</v>
      </c>
      <c r="H3873" s="68">
        <v>6600000</v>
      </c>
      <c r="I3873" s="68">
        <v>189000</v>
      </c>
    </row>
    <row r="3874" spans="1:9" ht="15" thickBot="1" x14ac:dyDescent="0.4">
      <c r="A3874" s="60">
        <v>11</v>
      </c>
      <c r="B3874" s="62">
        <v>2019</v>
      </c>
      <c r="C3874" s="64" t="s">
        <v>93</v>
      </c>
      <c r="D3874" s="70"/>
      <c r="E3874" s="66">
        <v>23241</v>
      </c>
      <c r="F3874" s="68">
        <v>1186877000</v>
      </c>
      <c r="G3874" s="68">
        <v>961481000</v>
      </c>
      <c r="H3874" s="68">
        <v>557776000</v>
      </c>
      <c r="I3874" s="68">
        <v>15704000</v>
      </c>
    </row>
    <row r="3875" spans="1:9" ht="29" thickBot="1" x14ac:dyDescent="0.4">
      <c r="A3875" s="60">
        <v>11</v>
      </c>
      <c r="B3875" s="62">
        <v>2019</v>
      </c>
      <c r="C3875" s="64" t="s">
        <v>169</v>
      </c>
      <c r="D3875" s="70"/>
      <c r="E3875" s="66">
        <v>2851</v>
      </c>
      <c r="F3875" s="68">
        <v>40948000</v>
      </c>
      <c r="G3875" s="68">
        <v>35478000</v>
      </c>
      <c r="H3875" s="68">
        <v>17036000</v>
      </c>
      <c r="I3875" s="68">
        <v>479000</v>
      </c>
    </row>
    <row r="3876" spans="1:9" ht="15" thickBot="1" x14ac:dyDescent="0.4">
      <c r="A3876" s="60">
        <v>11</v>
      </c>
      <c r="B3876" s="62">
        <v>2019</v>
      </c>
      <c r="C3876" s="64" t="s">
        <v>170</v>
      </c>
      <c r="D3876" s="70"/>
      <c r="E3876" s="66">
        <v>1871</v>
      </c>
      <c r="F3876" s="68">
        <v>21112000</v>
      </c>
      <c r="G3876" s="68">
        <v>19347000</v>
      </c>
      <c r="H3876" s="68">
        <v>7119000</v>
      </c>
      <c r="I3876" s="68">
        <v>200000</v>
      </c>
    </row>
    <row r="3877" spans="1:9" ht="15" thickBot="1" x14ac:dyDescent="0.4">
      <c r="A3877" s="60">
        <v>11</v>
      </c>
      <c r="B3877" s="62">
        <v>2019</v>
      </c>
      <c r="C3877" s="64" t="s">
        <v>171</v>
      </c>
      <c r="D3877" s="70"/>
      <c r="E3877" s="66">
        <v>3461</v>
      </c>
      <c r="F3877" s="68">
        <v>63249000</v>
      </c>
      <c r="G3877" s="68">
        <v>53531000</v>
      </c>
      <c r="H3877" s="68">
        <v>25225000</v>
      </c>
      <c r="I3877" s="68">
        <v>711000</v>
      </c>
    </row>
    <row r="3878" spans="1:9" ht="15" thickBot="1" x14ac:dyDescent="0.4">
      <c r="A3878" s="60">
        <v>11</v>
      </c>
      <c r="B3878" s="62">
        <v>2019</v>
      </c>
      <c r="C3878" s="64" t="s">
        <v>94</v>
      </c>
      <c r="D3878" s="70"/>
      <c r="E3878" s="66">
        <v>11357</v>
      </c>
      <c r="F3878" s="68">
        <v>567850000</v>
      </c>
      <c r="G3878" s="68">
        <v>487843000</v>
      </c>
      <c r="H3878" s="68">
        <v>232969000</v>
      </c>
      <c r="I3878" s="68">
        <v>6549000</v>
      </c>
    </row>
    <row r="3879" spans="1:9" ht="15" thickBot="1" x14ac:dyDescent="0.4">
      <c r="A3879" s="60">
        <v>11</v>
      </c>
      <c r="B3879" s="62">
        <v>2019</v>
      </c>
      <c r="C3879" s="64" t="s">
        <v>172</v>
      </c>
      <c r="D3879" s="70"/>
      <c r="E3879" s="62">
        <v>588</v>
      </c>
      <c r="F3879" s="68">
        <v>2526000</v>
      </c>
      <c r="G3879" s="68">
        <v>2357000</v>
      </c>
      <c r="H3879" s="68">
        <v>1319000</v>
      </c>
      <c r="I3879" s="68">
        <v>37000</v>
      </c>
    </row>
    <row r="3880" spans="1:9" ht="15" thickBot="1" x14ac:dyDescent="0.4">
      <c r="A3880" s="60">
        <v>11</v>
      </c>
      <c r="B3880" s="62">
        <v>2019</v>
      </c>
      <c r="C3880" s="64" t="s">
        <v>173</v>
      </c>
      <c r="D3880" s="70"/>
      <c r="E3880" s="66">
        <v>2377</v>
      </c>
      <c r="F3880" s="68">
        <v>41693000</v>
      </c>
      <c r="G3880" s="68">
        <v>37252000</v>
      </c>
      <c r="H3880" s="68">
        <v>19286000</v>
      </c>
      <c r="I3880" s="68">
        <v>543000</v>
      </c>
    </row>
    <row r="3881" spans="1:9" ht="29" thickBot="1" x14ac:dyDescent="0.4">
      <c r="A3881" s="60">
        <v>11</v>
      </c>
      <c r="B3881" s="62">
        <v>2019</v>
      </c>
      <c r="C3881" s="64" t="s">
        <v>174</v>
      </c>
      <c r="D3881" s="70"/>
      <c r="E3881" s="66">
        <v>4067</v>
      </c>
      <c r="F3881" s="68">
        <v>60061000</v>
      </c>
      <c r="G3881" s="68">
        <v>54372000</v>
      </c>
      <c r="H3881" s="68">
        <v>27387000</v>
      </c>
      <c r="I3881" s="68">
        <v>786000</v>
      </c>
    </row>
    <row r="3882" spans="1:9" ht="15" thickBot="1" x14ac:dyDescent="0.4">
      <c r="A3882" s="60">
        <v>11</v>
      </c>
      <c r="B3882" s="62">
        <v>2019</v>
      </c>
      <c r="C3882" s="64" t="s">
        <v>175</v>
      </c>
      <c r="D3882" s="70"/>
      <c r="E3882" s="66">
        <v>5053</v>
      </c>
      <c r="F3882" s="68">
        <v>125666000</v>
      </c>
      <c r="G3882" s="68">
        <v>99321000</v>
      </c>
      <c r="H3882" s="68">
        <v>56959000</v>
      </c>
      <c r="I3882" s="68">
        <v>1609000</v>
      </c>
    </row>
    <row r="3883" spans="1:9" ht="15" thickBot="1" x14ac:dyDescent="0.4">
      <c r="A3883" s="60">
        <v>11</v>
      </c>
      <c r="B3883" s="62">
        <v>2019</v>
      </c>
      <c r="C3883" s="64" t="s">
        <v>176</v>
      </c>
      <c r="D3883" s="70"/>
      <c r="E3883" s="66">
        <v>4832</v>
      </c>
      <c r="F3883" s="68">
        <v>102599000</v>
      </c>
      <c r="G3883" s="68">
        <v>84812000</v>
      </c>
      <c r="H3883" s="68">
        <v>39676000</v>
      </c>
      <c r="I3883" s="68">
        <v>1113000</v>
      </c>
    </row>
    <row r="3884" spans="1:9" ht="15" thickBot="1" x14ac:dyDescent="0.4">
      <c r="A3884" s="60">
        <v>11</v>
      </c>
      <c r="B3884" s="62">
        <v>2019</v>
      </c>
      <c r="C3884" s="64" t="s">
        <v>177</v>
      </c>
      <c r="D3884" s="70"/>
      <c r="E3884" s="66">
        <v>3543</v>
      </c>
      <c r="F3884" s="68">
        <v>56224000</v>
      </c>
      <c r="G3884" s="68">
        <v>43835000</v>
      </c>
      <c r="H3884" s="68">
        <v>14834000</v>
      </c>
      <c r="I3884" s="68">
        <v>417000</v>
      </c>
    </row>
    <row r="3885" spans="1:9" ht="15" thickBot="1" x14ac:dyDescent="0.4">
      <c r="A3885" s="60">
        <v>11</v>
      </c>
      <c r="B3885" s="62">
        <v>2019</v>
      </c>
      <c r="C3885" s="64" t="s">
        <v>178</v>
      </c>
      <c r="D3885" s="70"/>
      <c r="E3885" s="66">
        <v>1884</v>
      </c>
      <c r="F3885" s="68">
        <v>8911000</v>
      </c>
      <c r="G3885" s="68">
        <v>8388000</v>
      </c>
      <c r="H3885" s="68">
        <v>5143000</v>
      </c>
      <c r="I3885" s="68">
        <v>144000</v>
      </c>
    </row>
    <row r="3886" spans="1:9" ht="15" thickBot="1" x14ac:dyDescent="0.4">
      <c r="A3886" s="60">
        <v>11</v>
      </c>
      <c r="B3886" s="62">
        <v>2019</v>
      </c>
      <c r="C3886" s="64" t="s">
        <v>179</v>
      </c>
      <c r="D3886" s="70"/>
      <c r="E3886" s="66">
        <v>3835</v>
      </c>
      <c r="F3886" s="68">
        <v>20290000</v>
      </c>
      <c r="G3886" s="68">
        <v>18680000</v>
      </c>
      <c r="H3886" s="68">
        <v>11219000</v>
      </c>
      <c r="I3886" s="68">
        <v>315000</v>
      </c>
    </row>
    <row r="3887" spans="1:9" ht="15" thickBot="1" x14ac:dyDescent="0.4">
      <c r="A3887" s="60">
        <v>11</v>
      </c>
      <c r="B3887" s="62">
        <v>2019</v>
      </c>
      <c r="C3887" s="64" t="s">
        <v>180</v>
      </c>
      <c r="D3887" s="70"/>
      <c r="E3887" s="66">
        <v>1572</v>
      </c>
      <c r="F3887" s="68">
        <v>15809000</v>
      </c>
      <c r="G3887" s="68">
        <v>14196000</v>
      </c>
      <c r="H3887" s="68">
        <v>3971000</v>
      </c>
      <c r="I3887" s="68">
        <v>112000</v>
      </c>
    </row>
    <row r="3888" spans="1:9" ht="15" thickBot="1" x14ac:dyDescent="0.4">
      <c r="A3888" s="60">
        <v>11</v>
      </c>
      <c r="B3888" s="62">
        <v>2019</v>
      </c>
      <c r="C3888" s="64" t="s">
        <v>181</v>
      </c>
      <c r="D3888" s="70"/>
      <c r="E3888" s="66">
        <v>5688</v>
      </c>
      <c r="F3888" s="68">
        <v>112792000</v>
      </c>
      <c r="G3888" s="68">
        <v>105493000</v>
      </c>
      <c r="H3888" s="68">
        <v>62914000</v>
      </c>
      <c r="I3888" s="68">
        <v>1769000</v>
      </c>
    </row>
    <row r="3889" spans="1:9" ht="15" thickBot="1" x14ac:dyDescent="0.4">
      <c r="A3889" s="60">
        <v>11</v>
      </c>
      <c r="B3889" s="62">
        <v>2019</v>
      </c>
      <c r="C3889" s="64" t="s">
        <v>182</v>
      </c>
      <c r="D3889" s="70"/>
      <c r="E3889" s="66">
        <v>2444</v>
      </c>
      <c r="F3889" s="68">
        <v>35315000</v>
      </c>
      <c r="G3889" s="68">
        <v>30897000</v>
      </c>
      <c r="H3889" s="68">
        <v>13894000</v>
      </c>
      <c r="I3889" s="68">
        <v>390000</v>
      </c>
    </row>
    <row r="3890" spans="1:9" ht="15" thickBot="1" x14ac:dyDescent="0.4">
      <c r="A3890" s="60">
        <v>11</v>
      </c>
      <c r="B3890" s="62">
        <v>2019</v>
      </c>
      <c r="C3890" s="64" t="s">
        <v>95</v>
      </c>
      <c r="D3890" s="70"/>
      <c r="E3890" s="66">
        <v>8553</v>
      </c>
      <c r="F3890" s="68">
        <v>562670000</v>
      </c>
      <c r="G3890" s="68">
        <v>420205000</v>
      </c>
      <c r="H3890" s="68">
        <v>203605000</v>
      </c>
      <c r="I3890" s="68">
        <v>5717000</v>
      </c>
    </row>
    <row r="3891" spans="1:9" ht="29" thickBot="1" x14ac:dyDescent="0.4">
      <c r="A3891" s="60">
        <v>11</v>
      </c>
      <c r="B3891" s="62">
        <v>2019</v>
      </c>
      <c r="C3891" s="64" t="s">
        <v>183</v>
      </c>
      <c r="D3891" s="70"/>
      <c r="E3891" s="66">
        <v>1919</v>
      </c>
      <c r="F3891" s="68">
        <v>33443000</v>
      </c>
      <c r="G3891" s="68">
        <v>15759000</v>
      </c>
      <c r="H3891" s="68">
        <v>8559000</v>
      </c>
      <c r="I3891" s="68">
        <v>241000</v>
      </c>
    </row>
    <row r="3892" spans="1:9" ht="29" thickBot="1" x14ac:dyDescent="0.4">
      <c r="A3892" s="60">
        <v>11</v>
      </c>
      <c r="B3892" s="62">
        <v>2019</v>
      </c>
      <c r="C3892" s="64" t="s">
        <v>184</v>
      </c>
      <c r="D3892" s="70"/>
      <c r="E3892" s="66">
        <v>2905</v>
      </c>
      <c r="F3892" s="68">
        <v>23144000</v>
      </c>
      <c r="G3892" s="68">
        <v>20044000</v>
      </c>
      <c r="H3892" s="68">
        <v>9658000</v>
      </c>
      <c r="I3892" s="68">
        <v>271000</v>
      </c>
    </row>
    <row r="3893" spans="1:9" ht="15" thickBot="1" x14ac:dyDescent="0.4">
      <c r="A3893" s="60">
        <v>11</v>
      </c>
      <c r="B3893" s="62">
        <v>2019</v>
      </c>
      <c r="C3893" s="64" t="s">
        <v>185</v>
      </c>
      <c r="D3893" s="70"/>
      <c r="E3893" s="66">
        <v>5432</v>
      </c>
      <c r="F3893" s="68">
        <v>96669000</v>
      </c>
      <c r="G3893" s="68">
        <v>84907000</v>
      </c>
      <c r="H3893" s="68">
        <v>56002000</v>
      </c>
      <c r="I3893" s="68">
        <v>1576000</v>
      </c>
    </row>
    <row r="3894" spans="1:9" ht="15" thickBot="1" x14ac:dyDescent="0.4">
      <c r="A3894" s="60">
        <v>11</v>
      </c>
      <c r="B3894" s="62">
        <v>2019</v>
      </c>
      <c r="C3894" s="64" t="s">
        <v>186</v>
      </c>
      <c r="D3894" s="70"/>
      <c r="E3894" s="66">
        <v>1693</v>
      </c>
      <c r="F3894" s="68">
        <v>10323000</v>
      </c>
      <c r="G3894" s="68">
        <v>9366000</v>
      </c>
      <c r="H3894" s="68">
        <v>3670000</v>
      </c>
      <c r="I3894" s="68">
        <v>103000</v>
      </c>
    </row>
    <row r="3895" spans="1:9" ht="15" thickBot="1" x14ac:dyDescent="0.4">
      <c r="A3895" s="60">
        <v>11</v>
      </c>
      <c r="B3895" s="62">
        <v>2019</v>
      </c>
      <c r="C3895" s="64" t="s">
        <v>187</v>
      </c>
      <c r="D3895" s="70"/>
      <c r="E3895" s="62">
        <v>483</v>
      </c>
      <c r="F3895" s="68">
        <v>2467000</v>
      </c>
      <c r="G3895" s="68">
        <v>1063000</v>
      </c>
      <c r="H3895" s="68">
        <v>695000</v>
      </c>
      <c r="I3895" s="68">
        <v>20000</v>
      </c>
    </row>
    <row r="3896" spans="1:9" ht="29" thickBot="1" x14ac:dyDescent="0.4">
      <c r="A3896" s="60">
        <v>11</v>
      </c>
      <c r="B3896" s="62">
        <v>2019</v>
      </c>
      <c r="C3896" s="64" t="s">
        <v>188</v>
      </c>
      <c r="D3896" s="70"/>
      <c r="E3896" s="66">
        <v>3356</v>
      </c>
      <c r="F3896" s="68">
        <v>28668000</v>
      </c>
      <c r="G3896" s="68">
        <v>25455000</v>
      </c>
      <c r="H3896" s="68">
        <v>17835000</v>
      </c>
      <c r="I3896" s="68">
        <v>503000</v>
      </c>
    </row>
    <row r="3897" spans="1:9" ht="15" thickBot="1" x14ac:dyDescent="0.4">
      <c r="A3897" s="60">
        <v>11</v>
      </c>
      <c r="B3897" s="62">
        <v>2019</v>
      </c>
      <c r="C3897" s="64" t="s">
        <v>189</v>
      </c>
      <c r="D3897" s="70"/>
      <c r="E3897" s="62">
        <v>988</v>
      </c>
      <c r="F3897" s="68">
        <v>5707000</v>
      </c>
      <c r="G3897" s="68">
        <v>5047000</v>
      </c>
      <c r="H3897" s="68">
        <v>1688000</v>
      </c>
      <c r="I3897" s="68">
        <v>47000</v>
      </c>
    </row>
    <row r="3898" spans="1:9" ht="15" thickBot="1" x14ac:dyDescent="0.4">
      <c r="A3898" s="60">
        <v>11</v>
      </c>
      <c r="B3898" s="62">
        <v>2019</v>
      </c>
      <c r="C3898" s="64" t="s">
        <v>190</v>
      </c>
      <c r="D3898" s="70"/>
      <c r="E3898" s="66">
        <v>7991</v>
      </c>
      <c r="F3898" s="68">
        <v>189834000</v>
      </c>
      <c r="G3898" s="68">
        <v>175929000</v>
      </c>
      <c r="H3898" s="68">
        <v>119730000</v>
      </c>
      <c r="I3898" s="68">
        <v>3360000</v>
      </c>
    </row>
    <row r="3899" spans="1:9" ht="15" thickBot="1" x14ac:dyDescent="0.4">
      <c r="A3899" s="60">
        <v>11</v>
      </c>
      <c r="B3899" s="62">
        <v>2019</v>
      </c>
      <c r="C3899" s="64" t="s">
        <v>191</v>
      </c>
      <c r="D3899" s="70"/>
      <c r="E3899" s="66">
        <v>4224</v>
      </c>
      <c r="F3899" s="68">
        <v>51595000</v>
      </c>
      <c r="G3899" s="68">
        <v>46577000</v>
      </c>
      <c r="H3899" s="68">
        <v>27935000</v>
      </c>
      <c r="I3899" s="68">
        <v>797000</v>
      </c>
    </row>
    <row r="3900" spans="1:9" ht="29" thickBot="1" x14ac:dyDescent="0.4">
      <c r="A3900" s="60">
        <v>11</v>
      </c>
      <c r="B3900" s="62">
        <v>2019</v>
      </c>
      <c r="C3900" s="64" t="s">
        <v>192</v>
      </c>
      <c r="D3900" s="70"/>
      <c r="E3900" s="66">
        <v>1491</v>
      </c>
      <c r="F3900" s="68">
        <v>7566000</v>
      </c>
      <c r="G3900" s="68">
        <v>6611000</v>
      </c>
      <c r="H3900" s="68">
        <v>3497000</v>
      </c>
      <c r="I3900" s="68">
        <v>98000</v>
      </c>
    </row>
    <row r="3901" spans="1:9" ht="15" thickBot="1" x14ac:dyDescent="0.4">
      <c r="A3901" s="60">
        <v>11</v>
      </c>
      <c r="B3901" s="62">
        <v>2019</v>
      </c>
      <c r="C3901" s="64" t="s">
        <v>96</v>
      </c>
      <c r="D3901" s="70"/>
      <c r="E3901" s="66">
        <v>33190</v>
      </c>
      <c r="F3901" s="68">
        <v>1229710000</v>
      </c>
      <c r="G3901" s="68">
        <v>987873000</v>
      </c>
      <c r="H3901" s="68">
        <v>515504000</v>
      </c>
      <c r="I3901" s="68">
        <v>14549000</v>
      </c>
    </row>
    <row r="3902" spans="1:9" ht="15" thickBot="1" x14ac:dyDescent="0.4">
      <c r="A3902" s="60">
        <v>11</v>
      </c>
      <c r="B3902" s="62">
        <v>2019</v>
      </c>
      <c r="C3902" s="64" t="s">
        <v>193</v>
      </c>
      <c r="D3902" s="70"/>
      <c r="E3902" s="66">
        <v>2779</v>
      </c>
      <c r="F3902" s="68">
        <v>35602000</v>
      </c>
      <c r="G3902" s="68">
        <v>30429000</v>
      </c>
      <c r="H3902" s="68">
        <v>11426000</v>
      </c>
      <c r="I3902" s="68">
        <v>322000</v>
      </c>
    </row>
    <row r="3903" spans="1:9" ht="14.5" thickBot="1" x14ac:dyDescent="0.35">
      <c r="A3903" s="61">
        <v>10</v>
      </c>
      <c r="B3903" s="63">
        <v>2019</v>
      </c>
      <c r="C3903" s="65" t="s">
        <v>144</v>
      </c>
      <c r="D3903" s="67">
        <v>48077</v>
      </c>
      <c r="E3903" s="67">
        <v>419262</v>
      </c>
      <c r="F3903" s="69">
        <v>24144598000</v>
      </c>
      <c r="G3903" s="69">
        <v>18020145000</v>
      </c>
      <c r="H3903" s="69">
        <v>9434803000</v>
      </c>
      <c r="I3903" s="69">
        <v>265817000</v>
      </c>
    </row>
    <row r="3904" spans="1:9" ht="15" thickBot="1" x14ac:dyDescent="0.4">
      <c r="A3904" s="60">
        <v>10</v>
      </c>
      <c r="B3904" s="62">
        <v>2019</v>
      </c>
      <c r="C3904" s="64" t="s">
        <v>83</v>
      </c>
      <c r="D3904" s="70"/>
      <c r="E3904" s="66">
        <v>28368</v>
      </c>
      <c r="F3904" s="68">
        <v>3016322000</v>
      </c>
      <c r="G3904" s="68">
        <v>2164289000</v>
      </c>
      <c r="H3904" s="68">
        <v>882013000</v>
      </c>
      <c r="I3904" s="68">
        <v>24858000</v>
      </c>
    </row>
    <row r="3905" spans="1:9" ht="15" thickBot="1" x14ac:dyDescent="0.4">
      <c r="A3905" s="60">
        <v>10</v>
      </c>
      <c r="B3905" s="62">
        <v>2019</v>
      </c>
      <c r="C3905" s="64" t="s">
        <v>145</v>
      </c>
      <c r="D3905" s="70"/>
      <c r="E3905" s="66">
        <v>2574</v>
      </c>
      <c r="F3905" s="68">
        <v>56272000</v>
      </c>
      <c r="G3905" s="68">
        <v>46364000</v>
      </c>
      <c r="H3905" s="68">
        <v>25294000</v>
      </c>
      <c r="I3905" s="68">
        <v>710000</v>
      </c>
    </row>
    <row r="3906" spans="1:9" ht="15" thickBot="1" x14ac:dyDescent="0.4">
      <c r="A3906" s="60">
        <v>10</v>
      </c>
      <c r="B3906" s="62">
        <v>2019</v>
      </c>
      <c r="C3906" s="64" t="s">
        <v>84</v>
      </c>
      <c r="D3906" s="70"/>
      <c r="E3906" s="66">
        <v>32294</v>
      </c>
      <c r="F3906" s="68">
        <v>2479721000</v>
      </c>
      <c r="G3906" s="68">
        <v>1859769000</v>
      </c>
      <c r="H3906" s="68">
        <v>1102934000</v>
      </c>
      <c r="I3906" s="68">
        <v>31019000</v>
      </c>
    </row>
    <row r="3907" spans="1:9" ht="15" thickBot="1" x14ac:dyDescent="0.4">
      <c r="A3907" s="60">
        <v>10</v>
      </c>
      <c r="B3907" s="62">
        <v>2019</v>
      </c>
      <c r="C3907" s="64" t="s">
        <v>146</v>
      </c>
      <c r="D3907" s="70"/>
      <c r="E3907" s="66">
        <v>2436</v>
      </c>
      <c r="F3907" s="68">
        <v>38747000</v>
      </c>
      <c r="G3907" s="68">
        <v>35573000</v>
      </c>
      <c r="H3907" s="68">
        <v>22386000</v>
      </c>
      <c r="I3907" s="68">
        <v>629000</v>
      </c>
    </row>
    <row r="3908" spans="1:9" ht="15" thickBot="1" x14ac:dyDescent="0.4">
      <c r="A3908" s="60">
        <v>10</v>
      </c>
      <c r="B3908" s="62">
        <v>2019</v>
      </c>
      <c r="C3908" s="64" t="s">
        <v>147</v>
      </c>
      <c r="D3908" s="70"/>
      <c r="E3908" s="66">
        <v>1423</v>
      </c>
      <c r="F3908" s="68">
        <v>8958000</v>
      </c>
      <c r="G3908" s="68">
        <v>8138000</v>
      </c>
      <c r="H3908" s="68">
        <v>2807000</v>
      </c>
      <c r="I3908" s="68">
        <v>79000</v>
      </c>
    </row>
    <row r="3909" spans="1:9" ht="15" thickBot="1" x14ac:dyDescent="0.4">
      <c r="A3909" s="60">
        <v>10</v>
      </c>
      <c r="B3909" s="62">
        <v>2019</v>
      </c>
      <c r="C3909" s="64" t="s">
        <v>148</v>
      </c>
      <c r="D3909" s="70"/>
      <c r="E3909" s="62">
        <v>973</v>
      </c>
      <c r="F3909" s="68">
        <v>5108000</v>
      </c>
      <c r="G3909" s="68">
        <v>4380000</v>
      </c>
      <c r="H3909" s="68">
        <v>2003000</v>
      </c>
      <c r="I3909" s="68">
        <v>56000</v>
      </c>
    </row>
    <row r="3910" spans="1:9" ht="15" thickBot="1" x14ac:dyDescent="0.4">
      <c r="A3910" s="60">
        <v>10</v>
      </c>
      <c r="B3910" s="62">
        <v>2019</v>
      </c>
      <c r="C3910" s="64" t="s">
        <v>97</v>
      </c>
      <c r="D3910" s="70"/>
      <c r="E3910" s="66">
        <v>24505</v>
      </c>
      <c r="F3910" s="68">
        <v>1375954000</v>
      </c>
      <c r="G3910" s="68">
        <v>1092596000</v>
      </c>
      <c r="H3910" s="68">
        <v>557764000</v>
      </c>
      <c r="I3910" s="68">
        <v>15699000</v>
      </c>
    </row>
    <row r="3911" spans="1:9" ht="29" thickBot="1" x14ac:dyDescent="0.4">
      <c r="A3911" s="60">
        <v>10</v>
      </c>
      <c r="B3911" s="62">
        <v>2019</v>
      </c>
      <c r="C3911" s="64" t="s">
        <v>98</v>
      </c>
      <c r="D3911" s="70"/>
      <c r="E3911" s="66">
        <v>4846</v>
      </c>
      <c r="F3911" s="68">
        <v>278680000</v>
      </c>
      <c r="G3911" s="68">
        <v>212643000</v>
      </c>
      <c r="H3911" s="68">
        <v>127653000</v>
      </c>
      <c r="I3911" s="68">
        <v>3620000</v>
      </c>
    </row>
    <row r="3912" spans="1:9" ht="15" thickBot="1" x14ac:dyDescent="0.4">
      <c r="A3912" s="60">
        <v>10</v>
      </c>
      <c r="B3912" s="62">
        <v>2019</v>
      </c>
      <c r="C3912" s="64" t="s">
        <v>149</v>
      </c>
      <c r="D3912" s="70"/>
      <c r="E3912" s="66">
        <v>4378</v>
      </c>
      <c r="F3912" s="68">
        <v>76173000</v>
      </c>
      <c r="G3912" s="68">
        <v>67364000</v>
      </c>
      <c r="H3912" s="68">
        <v>34938000</v>
      </c>
      <c r="I3912" s="68">
        <v>981000</v>
      </c>
    </row>
    <row r="3913" spans="1:9" ht="15" thickBot="1" x14ac:dyDescent="0.4">
      <c r="A3913" s="60">
        <v>10</v>
      </c>
      <c r="B3913" s="62">
        <v>2019</v>
      </c>
      <c r="C3913" s="64" t="s">
        <v>150</v>
      </c>
      <c r="D3913" s="70"/>
      <c r="E3913" s="66">
        <v>1007</v>
      </c>
      <c r="F3913" s="68">
        <v>12365000</v>
      </c>
      <c r="G3913" s="68">
        <v>9588000</v>
      </c>
      <c r="H3913" s="68">
        <v>5399000</v>
      </c>
      <c r="I3913" s="68">
        <v>151000</v>
      </c>
    </row>
    <row r="3914" spans="1:9" ht="29" thickBot="1" x14ac:dyDescent="0.4">
      <c r="A3914" s="60">
        <v>10</v>
      </c>
      <c r="B3914" s="62">
        <v>2019</v>
      </c>
      <c r="C3914" s="64" t="s">
        <v>151</v>
      </c>
      <c r="D3914" s="70"/>
      <c r="E3914" s="66">
        <v>2831</v>
      </c>
      <c r="F3914" s="68">
        <v>30082000</v>
      </c>
      <c r="G3914" s="68">
        <v>22787000</v>
      </c>
      <c r="H3914" s="68">
        <v>11626000</v>
      </c>
      <c r="I3914" s="68">
        <v>326000</v>
      </c>
    </row>
    <row r="3915" spans="1:9" ht="15" thickBot="1" x14ac:dyDescent="0.4">
      <c r="A3915" s="60">
        <v>10</v>
      </c>
      <c r="B3915" s="62">
        <v>2019</v>
      </c>
      <c r="C3915" s="64" t="s">
        <v>152</v>
      </c>
      <c r="D3915" s="70"/>
      <c r="E3915" s="66">
        <v>1784</v>
      </c>
      <c r="F3915" s="68">
        <v>9884000</v>
      </c>
      <c r="G3915" s="68">
        <v>7883000</v>
      </c>
      <c r="H3915" s="68">
        <v>4321000</v>
      </c>
      <c r="I3915" s="68">
        <v>121000</v>
      </c>
    </row>
    <row r="3916" spans="1:9" ht="15" thickBot="1" x14ac:dyDescent="0.4">
      <c r="A3916" s="60">
        <v>10</v>
      </c>
      <c r="B3916" s="62">
        <v>2019</v>
      </c>
      <c r="C3916" s="64" t="s">
        <v>153</v>
      </c>
      <c r="D3916" s="70"/>
      <c r="E3916" s="66">
        <v>1105</v>
      </c>
      <c r="F3916" s="68">
        <v>5298000</v>
      </c>
      <c r="G3916" s="68">
        <v>4743000</v>
      </c>
      <c r="H3916" s="68">
        <v>2028000</v>
      </c>
      <c r="I3916" s="68">
        <v>57000</v>
      </c>
    </row>
    <row r="3917" spans="1:9" ht="15" thickBot="1" x14ac:dyDescent="0.4">
      <c r="A3917" s="60">
        <v>10</v>
      </c>
      <c r="B3917" s="62">
        <v>2019</v>
      </c>
      <c r="C3917" s="64" t="s">
        <v>154</v>
      </c>
      <c r="D3917" s="70"/>
      <c r="E3917" s="62">
        <v>966</v>
      </c>
      <c r="F3917" s="68">
        <v>4606000</v>
      </c>
      <c r="G3917" s="68">
        <v>3554000</v>
      </c>
      <c r="H3917" s="68">
        <v>1842000</v>
      </c>
      <c r="I3917" s="68">
        <v>52000</v>
      </c>
    </row>
    <row r="3918" spans="1:9" ht="15" thickBot="1" x14ac:dyDescent="0.4">
      <c r="A3918" s="60">
        <v>10</v>
      </c>
      <c r="B3918" s="62">
        <v>2019</v>
      </c>
      <c r="C3918" s="64" t="s">
        <v>155</v>
      </c>
      <c r="D3918" s="70"/>
      <c r="E3918" s="66">
        <v>1557</v>
      </c>
      <c r="F3918" s="68">
        <v>8220000</v>
      </c>
      <c r="G3918" s="68">
        <v>7229000</v>
      </c>
      <c r="H3918" s="68">
        <v>4338000</v>
      </c>
      <c r="I3918" s="68">
        <v>122000</v>
      </c>
    </row>
    <row r="3919" spans="1:9" ht="15" thickBot="1" x14ac:dyDescent="0.4">
      <c r="A3919" s="60">
        <v>10</v>
      </c>
      <c r="B3919" s="62">
        <v>2019</v>
      </c>
      <c r="C3919" s="64" t="s">
        <v>156</v>
      </c>
      <c r="D3919" s="70"/>
      <c r="E3919" s="66">
        <v>5133</v>
      </c>
      <c r="F3919" s="68">
        <v>60079000</v>
      </c>
      <c r="G3919" s="68">
        <v>51016000</v>
      </c>
      <c r="H3919" s="68">
        <v>27374000</v>
      </c>
      <c r="I3919" s="68">
        <v>768000</v>
      </c>
    </row>
    <row r="3920" spans="1:9" ht="15" thickBot="1" x14ac:dyDescent="0.4">
      <c r="A3920" s="60">
        <v>10</v>
      </c>
      <c r="B3920" s="62">
        <v>2019</v>
      </c>
      <c r="C3920" s="64" t="s">
        <v>86</v>
      </c>
      <c r="D3920" s="70"/>
      <c r="E3920" s="66">
        <v>15184</v>
      </c>
      <c r="F3920" s="68">
        <v>4674693000</v>
      </c>
      <c r="G3920" s="68">
        <v>2763493000</v>
      </c>
      <c r="H3920" s="68">
        <v>1520335000</v>
      </c>
      <c r="I3920" s="68">
        <v>42921000</v>
      </c>
    </row>
    <row r="3921" spans="1:9" ht="15" thickBot="1" x14ac:dyDescent="0.4">
      <c r="A3921" s="60">
        <v>10</v>
      </c>
      <c r="B3921" s="62">
        <v>2019</v>
      </c>
      <c r="C3921" s="64" t="s">
        <v>157</v>
      </c>
      <c r="D3921" s="70"/>
      <c r="E3921" s="62">
        <v>804</v>
      </c>
      <c r="F3921" s="68">
        <v>5334000</v>
      </c>
      <c r="G3921" s="68">
        <v>3351000</v>
      </c>
      <c r="H3921" s="68">
        <v>2203000</v>
      </c>
      <c r="I3921" s="68">
        <v>62000</v>
      </c>
    </row>
    <row r="3922" spans="1:9" ht="15" thickBot="1" x14ac:dyDescent="0.4">
      <c r="A3922" s="60">
        <v>10</v>
      </c>
      <c r="B3922" s="62">
        <v>2019</v>
      </c>
      <c r="C3922" s="64" t="s">
        <v>87</v>
      </c>
      <c r="D3922" s="70"/>
      <c r="E3922" s="66">
        <v>24181</v>
      </c>
      <c r="F3922" s="68">
        <v>1407972000</v>
      </c>
      <c r="G3922" s="68">
        <v>1002318000</v>
      </c>
      <c r="H3922" s="68">
        <v>580258000</v>
      </c>
      <c r="I3922" s="68">
        <v>16318000</v>
      </c>
    </row>
    <row r="3923" spans="1:9" ht="15" thickBot="1" x14ac:dyDescent="0.4">
      <c r="A3923" s="60">
        <v>10</v>
      </c>
      <c r="B3923" s="62">
        <v>2019</v>
      </c>
      <c r="C3923" s="64" t="s">
        <v>158</v>
      </c>
      <c r="D3923" s="70"/>
      <c r="E3923" s="66">
        <v>12293</v>
      </c>
      <c r="F3923" s="68">
        <v>226866000</v>
      </c>
      <c r="G3923" s="68">
        <v>194524000</v>
      </c>
      <c r="H3923" s="68">
        <v>128128000</v>
      </c>
      <c r="I3923" s="68">
        <v>3607000</v>
      </c>
    </row>
    <row r="3924" spans="1:9" ht="15" thickBot="1" x14ac:dyDescent="0.4">
      <c r="A3924" s="60">
        <v>10</v>
      </c>
      <c r="B3924" s="62">
        <v>2019</v>
      </c>
      <c r="C3924" s="64" t="s">
        <v>88</v>
      </c>
      <c r="D3924" s="70"/>
      <c r="E3924" s="66">
        <v>23706</v>
      </c>
      <c r="F3924" s="68">
        <v>2185738000</v>
      </c>
      <c r="G3924" s="68">
        <v>1729333000</v>
      </c>
      <c r="H3924" s="68">
        <v>985400000</v>
      </c>
      <c r="I3924" s="68">
        <v>27736000</v>
      </c>
    </row>
    <row r="3925" spans="1:9" ht="15" thickBot="1" x14ac:dyDescent="0.4">
      <c r="A3925" s="60">
        <v>10</v>
      </c>
      <c r="B3925" s="62">
        <v>2019</v>
      </c>
      <c r="C3925" s="64" t="s">
        <v>159</v>
      </c>
      <c r="D3925" s="70"/>
      <c r="E3925" s="66">
        <v>3741</v>
      </c>
      <c r="F3925" s="68">
        <v>42693000</v>
      </c>
      <c r="G3925" s="68">
        <v>37223000</v>
      </c>
      <c r="H3925" s="68">
        <v>21079000</v>
      </c>
      <c r="I3925" s="68">
        <v>592000</v>
      </c>
    </row>
    <row r="3926" spans="1:9" ht="15" thickBot="1" x14ac:dyDescent="0.4">
      <c r="A3926" s="60">
        <v>10</v>
      </c>
      <c r="B3926" s="62">
        <v>2019</v>
      </c>
      <c r="C3926" s="64" t="s">
        <v>89</v>
      </c>
      <c r="D3926" s="70"/>
      <c r="E3926" s="66">
        <v>5390</v>
      </c>
      <c r="F3926" s="68">
        <v>93597000</v>
      </c>
      <c r="G3926" s="68">
        <v>75586000</v>
      </c>
      <c r="H3926" s="68">
        <v>38984000</v>
      </c>
      <c r="I3926" s="68">
        <v>1099000</v>
      </c>
    </row>
    <row r="3927" spans="1:9" ht="15" thickBot="1" x14ac:dyDescent="0.4">
      <c r="A3927" s="60">
        <v>10</v>
      </c>
      <c r="B3927" s="62">
        <v>2019</v>
      </c>
      <c r="C3927" s="64" t="s">
        <v>90</v>
      </c>
      <c r="D3927" s="70"/>
      <c r="E3927" s="66">
        <v>9767</v>
      </c>
      <c r="F3927" s="68">
        <v>319008000</v>
      </c>
      <c r="G3927" s="68">
        <v>283197000</v>
      </c>
      <c r="H3927" s="68">
        <v>128145000</v>
      </c>
      <c r="I3927" s="68">
        <v>3633000</v>
      </c>
    </row>
    <row r="3928" spans="1:9" ht="15" thickBot="1" x14ac:dyDescent="0.4">
      <c r="A3928" s="60">
        <v>10</v>
      </c>
      <c r="B3928" s="62">
        <v>2019</v>
      </c>
      <c r="C3928" s="64" t="s">
        <v>160</v>
      </c>
      <c r="D3928" s="70"/>
      <c r="E3928" s="66">
        <v>1623</v>
      </c>
      <c r="F3928" s="68">
        <v>16035000</v>
      </c>
      <c r="G3928" s="68">
        <v>14709000</v>
      </c>
      <c r="H3928" s="68">
        <v>11491000</v>
      </c>
      <c r="I3928" s="68">
        <v>400000</v>
      </c>
    </row>
    <row r="3929" spans="1:9" ht="15" thickBot="1" x14ac:dyDescent="0.4">
      <c r="A3929" s="60">
        <v>10</v>
      </c>
      <c r="B3929" s="62">
        <v>2019</v>
      </c>
      <c r="C3929" s="64" t="s">
        <v>161</v>
      </c>
      <c r="D3929" s="70"/>
      <c r="E3929" s="66">
        <v>5336</v>
      </c>
      <c r="F3929" s="68">
        <v>61285000</v>
      </c>
      <c r="G3929" s="68">
        <v>53256000</v>
      </c>
      <c r="H3929" s="68">
        <v>36224000</v>
      </c>
      <c r="I3929" s="68">
        <v>1017000</v>
      </c>
    </row>
    <row r="3930" spans="1:9" ht="15" thickBot="1" x14ac:dyDescent="0.4">
      <c r="A3930" s="60">
        <v>10</v>
      </c>
      <c r="B3930" s="62">
        <v>2019</v>
      </c>
      <c r="C3930" s="64" t="s">
        <v>162</v>
      </c>
      <c r="D3930" s="70"/>
      <c r="E3930" s="66">
        <v>4287</v>
      </c>
      <c r="F3930" s="68">
        <v>65514000</v>
      </c>
      <c r="G3930" s="68">
        <v>58355000</v>
      </c>
      <c r="H3930" s="68">
        <v>30773000</v>
      </c>
      <c r="I3930" s="68">
        <v>864000</v>
      </c>
    </row>
    <row r="3931" spans="1:9" ht="15" thickBot="1" x14ac:dyDescent="0.4">
      <c r="A3931" s="60">
        <v>10</v>
      </c>
      <c r="B3931" s="62">
        <v>2019</v>
      </c>
      <c r="C3931" s="64" t="s">
        <v>163</v>
      </c>
      <c r="D3931" s="70"/>
      <c r="E3931" s="62">
        <v>521</v>
      </c>
      <c r="F3931" s="68">
        <v>2285000</v>
      </c>
      <c r="G3931" s="68">
        <v>2059000</v>
      </c>
      <c r="H3931" s="68">
        <v>1290000</v>
      </c>
      <c r="I3931" s="68">
        <v>36000</v>
      </c>
    </row>
    <row r="3932" spans="1:9" ht="15" thickBot="1" x14ac:dyDescent="0.4">
      <c r="A3932" s="60">
        <v>10</v>
      </c>
      <c r="B3932" s="62">
        <v>2019</v>
      </c>
      <c r="C3932" s="64" t="s">
        <v>164</v>
      </c>
      <c r="D3932" s="70"/>
      <c r="E3932" s="66">
        <v>1787</v>
      </c>
      <c r="F3932" s="68">
        <v>13627000</v>
      </c>
      <c r="G3932" s="68">
        <v>11971000</v>
      </c>
      <c r="H3932" s="68">
        <v>5380000</v>
      </c>
      <c r="I3932" s="68">
        <v>151000</v>
      </c>
    </row>
    <row r="3933" spans="1:9" ht="15" thickBot="1" x14ac:dyDescent="0.4">
      <c r="A3933" s="60">
        <v>10</v>
      </c>
      <c r="B3933" s="62">
        <v>2019</v>
      </c>
      <c r="C3933" s="64" t="s">
        <v>165</v>
      </c>
      <c r="D3933" s="70"/>
      <c r="E3933" s="62">
        <v>828</v>
      </c>
      <c r="F3933" s="68">
        <v>7461000</v>
      </c>
      <c r="G3933" s="68">
        <v>7046000</v>
      </c>
      <c r="H3933" s="68">
        <v>3907000</v>
      </c>
      <c r="I3933" s="68">
        <v>110000</v>
      </c>
    </row>
    <row r="3934" spans="1:9" ht="15" thickBot="1" x14ac:dyDescent="0.4">
      <c r="A3934" s="60">
        <v>10</v>
      </c>
      <c r="B3934" s="62">
        <v>2019</v>
      </c>
      <c r="C3934" s="64" t="s">
        <v>91</v>
      </c>
      <c r="D3934" s="70"/>
      <c r="E3934" s="66">
        <v>32356</v>
      </c>
      <c r="F3934" s="68">
        <v>2084712000</v>
      </c>
      <c r="G3934" s="68">
        <v>1758248000</v>
      </c>
      <c r="H3934" s="68">
        <v>832253000</v>
      </c>
      <c r="I3934" s="68">
        <v>23421000</v>
      </c>
    </row>
    <row r="3935" spans="1:9" ht="15" thickBot="1" x14ac:dyDescent="0.4">
      <c r="A3935" s="60">
        <v>10</v>
      </c>
      <c r="B3935" s="62">
        <v>2019</v>
      </c>
      <c r="C3935" s="64" t="s">
        <v>166</v>
      </c>
      <c r="D3935" s="70"/>
      <c r="E3935" s="62">
        <v>693</v>
      </c>
      <c r="F3935" s="68">
        <v>7058000</v>
      </c>
      <c r="G3935" s="68">
        <v>6318000</v>
      </c>
      <c r="H3935" s="68">
        <v>1088000</v>
      </c>
      <c r="I3935" s="68">
        <v>31000</v>
      </c>
    </row>
    <row r="3936" spans="1:9" ht="29" thickBot="1" x14ac:dyDescent="0.4">
      <c r="A3936" s="60">
        <v>10</v>
      </c>
      <c r="B3936" s="62">
        <v>2019</v>
      </c>
      <c r="C3936" s="64" t="s">
        <v>167</v>
      </c>
      <c r="D3936" s="70"/>
      <c r="E3936" s="66">
        <v>2398</v>
      </c>
      <c r="F3936" s="68">
        <v>59286000</v>
      </c>
      <c r="G3936" s="68">
        <v>53157000</v>
      </c>
      <c r="H3936" s="68">
        <v>13501000</v>
      </c>
      <c r="I3936" s="68">
        <v>384000</v>
      </c>
    </row>
    <row r="3937" spans="1:9" ht="15" thickBot="1" x14ac:dyDescent="0.4">
      <c r="A3937" s="60">
        <v>10</v>
      </c>
      <c r="B3937" s="62">
        <v>2019</v>
      </c>
      <c r="C3937" s="64" t="s">
        <v>92</v>
      </c>
      <c r="D3937" s="70"/>
      <c r="E3937" s="66">
        <v>6333</v>
      </c>
      <c r="F3937" s="68">
        <v>208261000</v>
      </c>
      <c r="G3937" s="68">
        <v>164360000</v>
      </c>
      <c r="H3937" s="68">
        <v>97660000</v>
      </c>
      <c r="I3937" s="68">
        <v>2745000</v>
      </c>
    </row>
    <row r="3938" spans="1:9" ht="15" thickBot="1" x14ac:dyDescent="0.4">
      <c r="A3938" s="60">
        <v>10</v>
      </c>
      <c r="B3938" s="62">
        <v>2019</v>
      </c>
      <c r="C3938" s="64" t="s">
        <v>168</v>
      </c>
      <c r="D3938" s="70"/>
      <c r="E3938" s="66">
        <v>1616</v>
      </c>
      <c r="F3938" s="68">
        <v>15961000</v>
      </c>
      <c r="G3938" s="68">
        <v>14104000</v>
      </c>
      <c r="H3938" s="68">
        <v>8059000</v>
      </c>
      <c r="I3938" s="68">
        <v>229000</v>
      </c>
    </row>
    <row r="3939" spans="1:9" ht="15" thickBot="1" x14ac:dyDescent="0.4">
      <c r="A3939" s="60">
        <v>10</v>
      </c>
      <c r="B3939" s="62">
        <v>2019</v>
      </c>
      <c r="C3939" s="64" t="s">
        <v>93</v>
      </c>
      <c r="D3939" s="70"/>
      <c r="E3939" s="66">
        <v>22964</v>
      </c>
      <c r="F3939" s="68">
        <v>1273869000</v>
      </c>
      <c r="G3939" s="68">
        <v>1013956000</v>
      </c>
      <c r="H3939" s="68">
        <v>593070000</v>
      </c>
      <c r="I3939" s="68">
        <v>16695000</v>
      </c>
    </row>
    <row r="3940" spans="1:9" ht="29" thickBot="1" x14ac:dyDescent="0.4">
      <c r="A3940" s="60">
        <v>10</v>
      </c>
      <c r="B3940" s="62">
        <v>2019</v>
      </c>
      <c r="C3940" s="64" t="s">
        <v>169</v>
      </c>
      <c r="D3940" s="70"/>
      <c r="E3940" s="66">
        <v>2800</v>
      </c>
      <c r="F3940" s="68">
        <v>40345000</v>
      </c>
      <c r="G3940" s="68">
        <v>35867000</v>
      </c>
      <c r="H3940" s="68">
        <v>17500000</v>
      </c>
      <c r="I3940" s="68">
        <v>491000</v>
      </c>
    </row>
    <row r="3941" spans="1:9" ht="15" thickBot="1" x14ac:dyDescent="0.4">
      <c r="A3941" s="60">
        <v>10</v>
      </c>
      <c r="B3941" s="62">
        <v>2019</v>
      </c>
      <c r="C3941" s="64" t="s">
        <v>170</v>
      </c>
      <c r="D3941" s="70"/>
      <c r="E3941" s="66">
        <v>1761</v>
      </c>
      <c r="F3941" s="68">
        <v>24689000</v>
      </c>
      <c r="G3941" s="68">
        <v>22121000</v>
      </c>
      <c r="H3941" s="68">
        <v>8360000</v>
      </c>
      <c r="I3941" s="68">
        <v>235000</v>
      </c>
    </row>
    <row r="3942" spans="1:9" ht="15" thickBot="1" x14ac:dyDescent="0.4">
      <c r="A3942" s="60">
        <v>10</v>
      </c>
      <c r="B3942" s="62">
        <v>2019</v>
      </c>
      <c r="C3942" s="64" t="s">
        <v>171</v>
      </c>
      <c r="D3942" s="70"/>
      <c r="E3942" s="66">
        <v>3381</v>
      </c>
      <c r="F3942" s="68">
        <v>104778000</v>
      </c>
      <c r="G3942" s="68">
        <v>56745000</v>
      </c>
      <c r="H3942" s="68">
        <v>26818000</v>
      </c>
      <c r="I3942" s="68">
        <v>754000</v>
      </c>
    </row>
    <row r="3943" spans="1:9" ht="15" thickBot="1" x14ac:dyDescent="0.4">
      <c r="A3943" s="60">
        <v>10</v>
      </c>
      <c r="B3943" s="62">
        <v>2019</v>
      </c>
      <c r="C3943" s="64" t="s">
        <v>94</v>
      </c>
      <c r="D3943" s="70"/>
      <c r="E3943" s="66">
        <v>11261</v>
      </c>
      <c r="F3943" s="68">
        <v>618814000</v>
      </c>
      <c r="G3943" s="68">
        <v>519747000</v>
      </c>
      <c r="H3943" s="68">
        <v>234806000</v>
      </c>
      <c r="I3943" s="68">
        <v>6605000</v>
      </c>
    </row>
    <row r="3944" spans="1:9" ht="15" thickBot="1" x14ac:dyDescent="0.4">
      <c r="A3944" s="60">
        <v>10</v>
      </c>
      <c r="B3944" s="62">
        <v>2019</v>
      </c>
      <c r="C3944" s="64" t="s">
        <v>172</v>
      </c>
      <c r="D3944" s="70"/>
      <c r="E3944" s="62">
        <v>573</v>
      </c>
      <c r="F3944" s="68">
        <v>2902000</v>
      </c>
      <c r="G3944" s="68">
        <v>2708000</v>
      </c>
      <c r="H3944" s="68">
        <v>1500000</v>
      </c>
      <c r="I3944" s="68">
        <v>42000</v>
      </c>
    </row>
    <row r="3945" spans="1:9" ht="15" thickBot="1" x14ac:dyDescent="0.4">
      <c r="A3945" s="60">
        <v>10</v>
      </c>
      <c r="B3945" s="62">
        <v>2019</v>
      </c>
      <c r="C3945" s="64" t="s">
        <v>173</v>
      </c>
      <c r="D3945" s="70"/>
      <c r="E3945" s="66">
        <v>2305</v>
      </c>
      <c r="F3945" s="68">
        <v>45587000</v>
      </c>
      <c r="G3945" s="68">
        <v>40250000</v>
      </c>
      <c r="H3945" s="68">
        <v>23066000</v>
      </c>
      <c r="I3945" s="68">
        <v>648000</v>
      </c>
    </row>
    <row r="3946" spans="1:9" ht="29" thickBot="1" x14ac:dyDescent="0.4">
      <c r="A3946" s="60">
        <v>10</v>
      </c>
      <c r="B3946" s="62">
        <v>2019</v>
      </c>
      <c r="C3946" s="64" t="s">
        <v>174</v>
      </c>
      <c r="D3946" s="70"/>
      <c r="E3946" s="66">
        <v>4004</v>
      </c>
      <c r="F3946" s="68">
        <v>67815000</v>
      </c>
      <c r="G3946" s="68">
        <v>60470000</v>
      </c>
      <c r="H3946" s="68">
        <v>31614000</v>
      </c>
      <c r="I3946" s="68">
        <v>902000</v>
      </c>
    </row>
    <row r="3947" spans="1:9" ht="15" thickBot="1" x14ac:dyDescent="0.4">
      <c r="A3947" s="60">
        <v>10</v>
      </c>
      <c r="B3947" s="62">
        <v>2019</v>
      </c>
      <c r="C3947" s="64" t="s">
        <v>175</v>
      </c>
      <c r="D3947" s="70"/>
      <c r="E3947" s="66">
        <v>4967</v>
      </c>
      <c r="F3947" s="68">
        <v>127169000</v>
      </c>
      <c r="G3947" s="68">
        <v>107556000</v>
      </c>
      <c r="H3947" s="68">
        <v>61400000</v>
      </c>
      <c r="I3947" s="68">
        <v>1744000</v>
      </c>
    </row>
    <row r="3948" spans="1:9" ht="15" thickBot="1" x14ac:dyDescent="0.4">
      <c r="A3948" s="60">
        <v>10</v>
      </c>
      <c r="B3948" s="62">
        <v>2019</v>
      </c>
      <c r="C3948" s="64" t="s">
        <v>176</v>
      </c>
      <c r="D3948" s="70"/>
      <c r="E3948" s="66">
        <v>4730</v>
      </c>
      <c r="F3948" s="68">
        <v>107788000</v>
      </c>
      <c r="G3948" s="68">
        <v>91212000</v>
      </c>
      <c r="H3948" s="68">
        <v>40102000</v>
      </c>
      <c r="I3948" s="68">
        <v>1126000</v>
      </c>
    </row>
    <row r="3949" spans="1:9" ht="15" thickBot="1" x14ac:dyDescent="0.4">
      <c r="A3949" s="60">
        <v>10</v>
      </c>
      <c r="B3949" s="62">
        <v>2019</v>
      </c>
      <c r="C3949" s="64" t="s">
        <v>177</v>
      </c>
      <c r="D3949" s="70"/>
      <c r="E3949" s="66">
        <v>3406</v>
      </c>
      <c r="F3949" s="68">
        <v>57520000</v>
      </c>
      <c r="G3949" s="68">
        <v>43580000</v>
      </c>
      <c r="H3949" s="68">
        <v>14665000</v>
      </c>
      <c r="I3949" s="68">
        <v>413000</v>
      </c>
    </row>
    <row r="3950" spans="1:9" ht="15" thickBot="1" x14ac:dyDescent="0.4">
      <c r="A3950" s="60">
        <v>10</v>
      </c>
      <c r="B3950" s="62">
        <v>2019</v>
      </c>
      <c r="C3950" s="64" t="s">
        <v>178</v>
      </c>
      <c r="D3950" s="70"/>
      <c r="E3950" s="66">
        <v>1880</v>
      </c>
      <c r="F3950" s="68">
        <v>13049000</v>
      </c>
      <c r="G3950" s="68">
        <v>12193000</v>
      </c>
      <c r="H3950" s="68">
        <v>8200000</v>
      </c>
      <c r="I3950" s="68">
        <v>230000</v>
      </c>
    </row>
    <row r="3951" spans="1:9" ht="15" thickBot="1" x14ac:dyDescent="0.4">
      <c r="A3951" s="60">
        <v>10</v>
      </c>
      <c r="B3951" s="62">
        <v>2019</v>
      </c>
      <c r="C3951" s="64" t="s">
        <v>179</v>
      </c>
      <c r="D3951" s="70"/>
      <c r="E3951" s="66">
        <v>3764</v>
      </c>
      <c r="F3951" s="68">
        <v>22552000</v>
      </c>
      <c r="G3951" s="68">
        <v>20088000</v>
      </c>
      <c r="H3951" s="68">
        <v>13247000</v>
      </c>
      <c r="I3951" s="68">
        <v>372000</v>
      </c>
    </row>
    <row r="3952" spans="1:9" ht="15" thickBot="1" x14ac:dyDescent="0.4">
      <c r="A3952" s="60">
        <v>10</v>
      </c>
      <c r="B3952" s="62">
        <v>2019</v>
      </c>
      <c r="C3952" s="64" t="s">
        <v>180</v>
      </c>
      <c r="D3952" s="70"/>
      <c r="E3952" s="66">
        <v>1502</v>
      </c>
      <c r="F3952" s="68">
        <v>18842000</v>
      </c>
      <c r="G3952" s="68">
        <v>16661000</v>
      </c>
      <c r="H3952" s="68">
        <v>4290000</v>
      </c>
      <c r="I3952" s="68">
        <v>121000</v>
      </c>
    </row>
    <row r="3953" spans="1:9" ht="15" thickBot="1" x14ac:dyDescent="0.4">
      <c r="A3953" s="60">
        <v>10</v>
      </c>
      <c r="B3953" s="62">
        <v>2019</v>
      </c>
      <c r="C3953" s="64" t="s">
        <v>181</v>
      </c>
      <c r="D3953" s="70"/>
      <c r="E3953" s="66">
        <v>5552</v>
      </c>
      <c r="F3953" s="68">
        <v>146657000</v>
      </c>
      <c r="G3953" s="68">
        <v>138682000</v>
      </c>
      <c r="H3953" s="68">
        <v>82678000</v>
      </c>
      <c r="I3953" s="68">
        <v>2326000</v>
      </c>
    </row>
    <row r="3954" spans="1:9" ht="15" thickBot="1" x14ac:dyDescent="0.4">
      <c r="A3954" s="60">
        <v>10</v>
      </c>
      <c r="B3954" s="62">
        <v>2019</v>
      </c>
      <c r="C3954" s="64" t="s">
        <v>182</v>
      </c>
      <c r="D3954" s="70"/>
      <c r="E3954" s="66">
        <v>2319</v>
      </c>
      <c r="F3954" s="68">
        <v>38185000</v>
      </c>
      <c r="G3954" s="68">
        <v>32690000</v>
      </c>
      <c r="H3954" s="68">
        <v>14590000</v>
      </c>
      <c r="I3954" s="68">
        <v>409000</v>
      </c>
    </row>
    <row r="3955" spans="1:9" ht="15" thickBot="1" x14ac:dyDescent="0.4">
      <c r="A3955" s="60">
        <v>10</v>
      </c>
      <c r="B3955" s="62">
        <v>2019</v>
      </c>
      <c r="C3955" s="64" t="s">
        <v>95</v>
      </c>
      <c r="D3955" s="70"/>
      <c r="E3955" s="66">
        <v>8390</v>
      </c>
      <c r="F3955" s="68">
        <v>570935000</v>
      </c>
      <c r="G3955" s="68">
        <v>413691000</v>
      </c>
      <c r="H3955" s="68">
        <v>199975000</v>
      </c>
      <c r="I3955" s="68">
        <v>5621000</v>
      </c>
    </row>
    <row r="3956" spans="1:9" ht="29" thickBot="1" x14ac:dyDescent="0.4">
      <c r="A3956" s="60">
        <v>10</v>
      </c>
      <c r="B3956" s="62">
        <v>2019</v>
      </c>
      <c r="C3956" s="64" t="s">
        <v>183</v>
      </c>
      <c r="D3956" s="70"/>
      <c r="E3956" s="66">
        <v>1836</v>
      </c>
      <c r="F3956" s="68">
        <v>35876000</v>
      </c>
      <c r="G3956" s="68">
        <v>19624000</v>
      </c>
      <c r="H3956" s="68">
        <v>10928000</v>
      </c>
      <c r="I3956" s="68">
        <v>307000</v>
      </c>
    </row>
    <row r="3957" spans="1:9" ht="29" thickBot="1" x14ac:dyDescent="0.4">
      <c r="A3957" s="60">
        <v>10</v>
      </c>
      <c r="B3957" s="62">
        <v>2019</v>
      </c>
      <c r="C3957" s="64" t="s">
        <v>184</v>
      </c>
      <c r="D3957" s="70"/>
      <c r="E3957" s="66">
        <v>2879</v>
      </c>
      <c r="F3957" s="68">
        <v>27689000</v>
      </c>
      <c r="G3957" s="68">
        <v>23314000</v>
      </c>
      <c r="H3957" s="68">
        <v>11533000</v>
      </c>
      <c r="I3957" s="68">
        <v>324000</v>
      </c>
    </row>
    <row r="3958" spans="1:9" ht="15" thickBot="1" x14ac:dyDescent="0.4">
      <c r="A3958" s="60">
        <v>10</v>
      </c>
      <c r="B3958" s="62">
        <v>2019</v>
      </c>
      <c r="C3958" s="64" t="s">
        <v>185</v>
      </c>
      <c r="D3958" s="70"/>
      <c r="E3958" s="66">
        <v>5346</v>
      </c>
      <c r="F3958" s="68">
        <v>100127000</v>
      </c>
      <c r="G3958" s="68">
        <v>86509000</v>
      </c>
      <c r="H3958" s="68">
        <v>58612000</v>
      </c>
      <c r="I3958" s="68">
        <v>1647000</v>
      </c>
    </row>
    <row r="3959" spans="1:9" ht="15" thickBot="1" x14ac:dyDescent="0.4">
      <c r="A3959" s="60">
        <v>10</v>
      </c>
      <c r="B3959" s="62">
        <v>2019</v>
      </c>
      <c r="C3959" s="64" t="s">
        <v>186</v>
      </c>
      <c r="D3959" s="70"/>
      <c r="E3959" s="66">
        <v>1672</v>
      </c>
      <c r="F3959" s="68">
        <v>12082000</v>
      </c>
      <c r="G3959" s="68">
        <v>10715000</v>
      </c>
      <c r="H3959" s="68">
        <v>4412000</v>
      </c>
      <c r="I3959" s="68">
        <v>124000</v>
      </c>
    </row>
    <row r="3960" spans="1:9" ht="15" thickBot="1" x14ac:dyDescent="0.4">
      <c r="A3960" s="60">
        <v>10</v>
      </c>
      <c r="B3960" s="62">
        <v>2019</v>
      </c>
      <c r="C3960" s="64" t="s">
        <v>187</v>
      </c>
      <c r="D3960" s="70"/>
      <c r="E3960" s="62">
        <v>505</v>
      </c>
      <c r="F3960" s="68">
        <v>2597000</v>
      </c>
      <c r="G3960" s="68">
        <v>2401000</v>
      </c>
      <c r="H3960" s="68">
        <v>1841000</v>
      </c>
      <c r="I3960" s="68">
        <v>52000</v>
      </c>
    </row>
    <row r="3961" spans="1:9" ht="29" thickBot="1" x14ac:dyDescent="0.4">
      <c r="A3961" s="60">
        <v>10</v>
      </c>
      <c r="B3961" s="62">
        <v>2019</v>
      </c>
      <c r="C3961" s="64" t="s">
        <v>188</v>
      </c>
      <c r="D3961" s="70"/>
      <c r="E3961" s="66">
        <v>3240</v>
      </c>
      <c r="F3961" s="68">
        <v>32613000</v>
      </c>
      <c r="G3961" s="68">
        <v>29104000</v>
      </c>
      <c r="H3961" s="68">
        <v>20484000</v>
      </c>
      <c r="I3961" s="68">
        <v>576000</v>
      </c>
    </row>
    <row r="3962" spans="1:9" ht="15" thickBot="1" x14ac:dyDescent="0.4">
      <c r="A3962" s="60">
        <v>10</v>
      </c>
      <c r="B3962" s="62">
        <v>2019</v>
      </c>
      <c r="C3962" s="64" t="s">
        <v>189</v>
      </c>
      <c r="D3962" s="70"/>
      <c r="E3962" s="62">
        <v>988</v>
      </c>
      <c r="F3962" s="68">
        <v>5742000</v>
      </c>
      <c r="G3962" s="68">
        <v>5057000</v>
      </c>
      <c r="H3962" s="68">
        <v>1628000</v>
      </c>
      <c r="I3962" s="68">
        <v>46000</v>
      </c>
    </row>
    <row r="3963" spans="1:9" ht="15" thickBot="1" x14ac:dyDescent="0.4">
      <c r="A3963" s="60">
        <v>10</v>
      </c>
      <c r="B3963" s="62">
        <v>2019</v>
      </c>
      <c r="C3963" s="64" t="s">
        <v>190</v>
      </c>
      <c r="D3963" s="70"/>
      <c r="E3963" s="66">
        <v>7736</v>
      </c>
      <c r="F3963" s="68">
        <v>183826000</v>
      </c>
      <c r="G3963" s="68">
        <v>165499000</v>
      </c>
      <c r="H3963" s="68">
        <v>103441000</v>
      </c>
      <c r="I3963" s="68">
        <v>2906000</v>
      </c>
    </row>
    <row r="3964" spans="1:9" ht="15" thickBot="1" x14ac:dyDescent="0.4">
      <c r="A3964" s="60">
        <v>10</v>
      </c>
      <c r="B3964" s="62">
        <v>2019</v>
      </c>
      <c r="C3964" s="64" t="s">
        <v>191</v>
      </c>
      <c r="D3964" s="70"/>
      <c r="E3964" s="66">
        <v>4008</v>
      </c>
      <c r="F3964" s="68">
        <v>53840000</v>
      </c>
      <c r="G3964" s="68">
        <v>47976000</v>
      </c>
      <c r="H3964" s="68">
        <v>32149000</v>
      </c>
      <c r="I3964" s="68">
        <v>916000</v>
      </c>
    </row>
    <row r="3965" spans="1:9" ht="29" thickBot="1" x14ac:dyDescent="0.4">
      <c r="A3965" s="60">
        <v>10</v>
      </c>
      <c r="B3965" s="62">
        <v>2019</v>
      </c>
      <c r="C3965" s="64" t="s">
        <v>192</v>
      </c>
      <c r="D3965" s="70"/>
      <c r="E3965" s="66">
        <v>1485</v>
      </c>
      <c r="F3965" s="68">
        <v>9535000</v>
      </c>
      <c r="G3965" s="68">
        <v>8681000</v>
      </c>
      <c r="H3965" s="68">
        <v>3560000</v>
      </c>
      <c r="I3965" s="68">
        <v>100000</v>
      </c>
    </row>
    <row r="3966" spans="1:9" ht="15" thickBot="1" x14ac:dyDescent="0.4">
      <c r="A3966" s="60">
        <v>10</v>
      </c>
      <c r="B3966" s="62">
        <v>2019</v>
      </c>
      <c r="C3966" s="64" t="s">
        <v>96</v>
      </c>
      <c r="D3966" s="70"/>
      <c r="E3966" s="66">
        <v>32359</v>
      </c>
      <c r="F3966" s="68">
        <v>1389466000</v>
      </c>
      <c r="G3966" s="68">
        <v>1122573000</v>
      </c>
      <c r="H3966" s="68">
        <v>534718000</v>
      </c>
      <c r="I3966" s="68">
        <v>15064000</v>
      </c>
    </row>
    <row r="3967" spans="1:9" ht="15" thickBot="1" x14ac:dyDescent="0.4">
      <c r="A3967" s="60">
        <v>10</v>
      </c>
      <c r="B3967" s="62">
        <v>2019</v>
      </c>
      <c r="C3967" s="64" t="s">
        <v>193</v>
      </c>
      <c r="D3967" s="70"/>
      <c r="E3967" s="66">
        <v>2625</v>
      </c>
      <c r="F3967" s="68">
        <v>45854000</v>
      </c>
      <c r="G3967" s="68">
        <v>39954000</v>
      </c>
      <c r="H3967" s="68">
        <v>14737000</v>
      </c>
      <c r="I3967" s="68">
        <v>421000</v>
      </c>
    </row>
    <row r="3968" spans="1:9" ht="14.5" thickBot="1" x14ac:dyDescent="0.35">
      <c r="A3968" s="61">
        <v>9</v>
      </c>
      <c r="B3968" s="63">
        <v>2019</v>
      </c>
      <c r="C3968" s="65" t="s">
        <v>144</v>
      </c>
      <c r="D3968" s="67">
        <v>81959</v>
      </c>
      <c r="E3968" s="67">
        <v>518908</v>
      </c>
      <c r="F3968" s="69">
        <v>28985924000</v>
      </c>
      <c r="G3968" s="69">
        <v>20838212000</v>
      </c>
      <c r="H3968" s="69">
        <v>9732373000</v>
      </c>
      <c r="I3968" s="69">
        <v>274342000</v>
      </c>
    </row>
    <row r="3969" spans="1:9" ht="15" thickBot="1" x14ac:dyDescent="0.4">
      <c r="A3969" s="60">
        <v>9</v>
      </c>
      <c r="B3969" s="62">
        <v>2019</v>
      </c>
      <c r="C3969" s="64" t="s">
        <v>83</v>
      </c>
      <c r="D3969" s="70"/>
      <c r="E3969" s="66">
        <v>34917</v>
      </c>
      <c r="F3969" s="68">
        <v>3574461000</v>
      </c>
      <c r="G3969" s="68">
        <v>2483881000</v>
      </c>
      <c r="H3969" s="68">
        <v>911982000</v>
      </c>
      <c r="I3969" s="68">
        <v>25802000</v>
      </c>
    </row>
    <row r="3970" spans="1:9" ht="15" thickBot="1" x14ac:dyDescent="0.4">
      <c r="A3970" s="60">
        <v>9</v>
      </c>
      <c r="B3970" s="62">
        <v>2019</v>
      </c>
      <c r="C3970" s="64" t="s">
        <v>145</v>
      </c>
      <c r="D3970" s="70"/>
      <c r="E3970" s="66">
        <v>2947</v>
      </c>
      <c r="F3970" s="68">
        <v>62466000</v>
      </c>
      <c r="G3970" s="68">
        <v>48505000</v>
      </c>
      <c r="H3970" s="68">
        <v>25480000</v>
      </c>
      <c r="I3970" s="68">
        <v>720000</v>
      </c>
    </row>
    <row r="3971" spans="1:9" ht="15" thickBot="1" x14ac:dyDescent="0.4">
      <c r="A3971" s="60">
        <v>9</v>
      </c>
      <c r="B3971" s="62">
        <v>2019</v>
      </c>
      <c r="C3971" s="64" t="s">
        <v>84</v>
      </c>
      <c r="D3971" s="70"/>
      <c r="E3971" s="66">
        <v>40081</v>
      </c>
      <c r="F3971" s="68">
        <v>3003868000</v>
      </c>
      <c r="G3971" s="68">
        <v>2133507000</v>
      </c>
      <c r="H3971" s="68">
        <v>1123597000</v>
      </c>
      <c r="I3971" s="68">
        <v>31607000</v>
      </c>
    </row>
    <row r="3972" spans="1:9" ht="15" thickBot="1" x14ac:dyDescent="0.4">
      <c r="A3972" s="60">
        <v>9</v>
      </c>
      <c r="B3972" s="62">
        <v>2019</v>
      </c>
      <c r="C3972" s="64" t="s">
        <v>146</v>
      </c>
      <c r="D3972" s="70"/>
      <c r="E3972" s="66">
        <v>3191</v>
      </c>
      <c r="F3972" s="68">
        <v>54325000</v>
      </c>
      <c r="G3972" s="68">
        <v>40996000</v>
      </c>
      <c r="H3972" s="68">
        <v>24523000</v>
      </c>
      <c r="I3972" s="68">
        <v>690000</v>
      </c>
    </row>
    <row r="3973" spans="1:9" ht="15" thickBot="1" x14ac:dyDescent="0.4">
      <c r="A3973" s="60">
        <v>9</v>
      </c>
      <c r="B3973" s="62">
        <v>2019</v>
      </c>
      <c r="C3973" s="64" t="s">
        <v>147</v>
      </c>
      <c r="D3973" s="70"/>
      <c r="E3973" s="66">
        <v>1559</v>
      </c>
      <c r="F3973" s="68">
        <v>11037000</v>
      </c>
      <c r="G3973" s="68">
        <v>9569000</v>
      </c>
      <c r="H3973" s="68">
        <v>2859000</v>
      </c>
      <c r="I3973" s="68">
        <v>80000</v>
      </c>
    </row>
    <row r="3974" spans="1:9" ht="15" thickBot="1" x14ac:dyDescent="0.4">
      <c r="A3974" s="60">
        <v>9</v>
      </c>
      <c r="B3974" s="62">
        <v>2019</v>
      </c>
      <c r="C3974" s="64" t="s">
        <v>148</v>
      </c>
      <c r="D3974" s="70"/>
      <c r="E3974" s="66">
        <v>1079</v>
      </c>
      <c r="F3974" s="68">
        <v>4976000</v>
      </c>
      <c r="G3974" s="68">
        <v>4301000</v>
      </c>
      <c r="H3974" s="68">
        <v>2077000</v>
      </c>
      <c r="I3974" s="68">
        <v>58000</v>
      </c>
    </row>
    <row r="3975" spans="1:9" ht="15" thickBot="1" x14ac:dyDescent="0.4">
      <c r="A3975" s="60">
        <v>9</v>
      </c>
      <c r="B3975" s="62">
        <v>2019</v>
      </c>
      <c r="C3975" s="64" t="s">
        <v>97</v>
      </c>
      <c r="D3975" s="70"/>
      <c r="E3975" s="66">
        <v>31245</v>
      </c>
      <c r="F3975" s="68">
        <v>1904118000</v>
      </c>
      <c r="G3975" s="68">
        <v>1421524000</v>
      </c>
      <c r="H3975" s="68">
        <v>553377000</v>
      </c>
      <c r="I3975" s="68">
        <v>15596000</v>
      </c>
    </row>
    <row r="3976" spans="1:9" ht="29" thickBot="1" x14ac:dyDescent="0.4">
      <c r="A3976" s="60">
        <v>9</v>
      </c>
      <c r="B3976" s="62">
        <v>2019</v>
      </c>
      <c r="C3976" s="64" t="s">
        <v>98</v>
      </c>
      <c r="D3976" s="70"/>
      <c r="E3976" s="66">
        <v>6037</v>
      </c>
      <c r="F3976" s="68">
        <v>329947000</v>
      </c>
      <c r="G3976" s="68">
        <v>253962000</v>
      </c>
      <c r="H3976" s="68">
        <v>126885000</v>
      </c>
      <c r="I3976" s="68">
        <v>3582000</v>
      </c>
    </row>
    <row r="3977" spans="1:9" ht="15" thickBot="1" x14ac:dyDescent="0.4">
      <c r="A3977" s="60">
        <v>9</v>
      </c>
      <c r="B3977" s="62">
        <v>2019</v>
      </c>
      <c r="C3977" s="64" t="s">
        <v>149</v>
      </c>
      <c r="D3977" s="70"/>
      <c r="E3977" s="66">
        <v>5567</v>
      </c>
      <c r="F3977" s="68">
        <v>84200000</v>
      </c>
      <c r="G3977" s="68">
        <v>71852000</v>
      </c>
      <c r="H3977" s="68">
        <v>45415000</v>
      </c>
      <c r="I3977" s="68">
        <v>1275000</v>
      </c>
    </row>
    <row r="3978" spans="1:9" ht="15" thickBot="1" x14ac:dyDescent="0.4">
      <c r="A3978" s="60">
        <v>9</v>
      </c>
      <c r="B3978" s="62">
        <v>2019</v>
      </c>
      <c r="C3978" s="64" t="s">
        <v>150</v>
      </c>
      <c r="D3978" s="70"/>
      <c r="E3978" s="66">
        <v>1069</v>
      </c>
      <c r="F3978" s="68">
        <v>17373000</v>
      </c>
      <c r="G3978" s="68">
        <v>11301000</v>
      </c>
      <c r="H3978" s="68">
        <v>6410000</v>
      </c>
      <c r="I3978" s="68">
        <v>180000</v>
      </c>
    </row>
    <row r="3979" spans="1:9" ht="29" thickBot="1" x14ac:dyDescent="0.4">
      <c r="A3979" s="60">
        <v>9</v>
      </c>
      <c r="B3979" s="62">
        <v>2019</v>
      </c>
      <c r="C3979" s="64" t="s">
        <v>151</v>
      </c>
      <c r="D3979" s="70"/>
      <c r="E3979" s="66">
        <v>3241</v>
      </c>
      <c r="F3979" s="68">
        <v>36421000</v>
      </c>
      <c r="G3979" s="68">
        <v>26361000</v>
      </c>
      <c r="H3979" s="68">
        <v>13464000</v>
      </c>
      <c r="I3979" s="68">
        <v>378000</v>
      </c>
    </row>
    <row r="3980" spans="1:9" ht="15" thickBot="1" x14ac:dyDescent="0.4">
      <c r="A3980" s="60">
        <v>9</v>
      </c>
      <c r="B3980" s="62">
        <v>2019</v>
      </c>
      <c r="C3980" s="64" t="s">
        <v>152</v>
      </c>
      <c r="D3980" s="70"/>
      <c r="E3980" s="66">
        <v>1999</v>
      </c>
      <c r="F3980" s="68">
        <v>12580000</v>
      </c>
      <c r="G3980" s="68">
        <v>10374000</v>
      </c>
      <c r="H3980" s="68">
        <v>5562000</v>
      </c>
      <c r="I3980" s="68">
        <v>156000</v>
      </c>
    </row>
    <row r="3981" spans="1:9" ht="15" thickBot="1" x14ac:dyDescent="0.4">
      <c r="A3981" s="60">
        <v>9</v>
      </c>
      <c r="B3981" s="62">
        <v>2019</v>
      </c>
      <c r="C3981" s="64" t="s">
        <v>153</v>
      </c>
      <c r="D3981" s="70"/>
      <c r="E3981" s="66">
        <v>1206</v>
      </c>
      <c r="F3981" s="68">
        <v>5441000</v>
      </c>
      <c r="G3981" s="68">
        <v>4966000</v>
      </c>
      <c r="H3981" s="68">
        <v>2184000</v>
      </c>
      <c r="I3981" s="68">
        <v>62000</v>
      </c>
    </row>
    <row r="3982" spans="1:9" ht="15" thickBot="1" x14ac:dyDescent="0.4">
      <c r="A3982" s="60">
        <v>9</v>
      </c>
      <c r="B3982" s="62">
        <v>2019</v>
      </c>
      <c r="C3982" s="64" t="s">
        <v>154</v>
      </c>
      <c r="D3982" s="70"/>
      <c r="E3982" s="66">
        <v>1076</v>
      </c>
      <c r="F3982" s="68">
        <v>4313000</v>
      </c>
      <c r="G3982" s="68">
        <v>3417000</v>
      </c>
      <c r="H3982" s="68">
        <v>1739000</v>
      </c>
      <c r="I3982" s="68">
        <v>49000</v>
      </c>
    </row>
    <row r="3983" spans="1:9" ht="15" thickBot="1" x14ac:dyDescent="0.4">
      <c r="A3983" s="60">
        <v>9</v>
      </c>
      <c r="B3983" s="62">
        <v>2019</v>
      </c>
      <c r="C3983" s="64" t="s">
        <v>155</v>
      </c>
      <c r="D3983" s="70"/>
      <c r="E3983" s="66">
        <v>1858</v>
      </c>
      <c r="F3983" s="68">
        <v>10990000</v>
      </c>
      <c r="G3983" s="68">
        <v>8420000</v>
      </c>
      <c r="H3983" s="68">
        <v>5159000</v>
      </c>
      <c r="I3983" s="68">
        <v>145000</v>
      </c>
    </row>
    <row r="3984" spans="1:9" ht="15" thickBot="1" x14ac:dyDescent="0.4">
      <c r="A3984" s="60">
        <v>9</v>
      </c>
      <c r="B3984" s="62">
        <v>2019</v>
      </c>
      <c r="C3984" s="64" t="s">
        <v>156</v>
      </c>
      <c r="D3984" s="70"/>
      <c r="E3984" s="66">
        <v>6270</v>
      </c>
      <c r="F3984" s="68">
        <v>70014000</v>
      </c>
      <c r="G3984" s="68">
        <v>56117000</v>
      </c>
      <c r="H3984" s="68">
        <v>28016000</v>
      </c>
      <c r="I3984" s="68">
        <v>786000</v>
      </c>
    </row>
    <row r="3985" spans="1:9" ht="15" thickBot="1" x14ac:dyDescent="0.4">
      <c r="A3985" s="60">
        <v>9</v>
      </c>
      <c r="B3985" s="62">
        <v>2019</v>
      </c>
      <c r="C3985" s="64" t="s">
        <v>86</v>
      </c>
      <c r="D3985" s="70"/>
      <c r="E3985" s="66">
        <v>20489</v>
      </c>
      <c r="F3985" s="68">
        <v>5591126000</v>
      </c>
      <c r="G3985" s="68">
        <v>3144668000</v>
      </c>
      <c r="H3985" s="68">
        <v>1579728000</v>
      </c>
      <c r="I3985" s="68">
        <v>44650000</v>
      </c>
    </row>
    <row r="3986" spans="1:9" ht="15" thickBot="1" x14ac:dyDescent="0.4">
      <c r="A3986" s="60">
        <v>9</v>
      </c>
      <c r="B3986" s="62">
        <v>2019</v>
      </c>
      <c r="C3986" s="64" t="s">
        <v>157</v>
      </c>
      <c r="D3986" s="70"/>
      <c r="E3986" s="62">
        <v>861</v>
      </c>
      <c r="F3986" s="68">
        <v>6662000</v>
      </c>
      <c r="G3986" s="68">
        <v>3685000</v>
      </c>
      <c r="H3986" s="68">
        <v>2496000</v>
      </c>
      <c r="I3986" s="68">
        <v>70000</v>
      </c>
    </row>
    <row r="3987" spans="1:9" ht="15" thickBot="1" x14ac:dyDescent="0.4">
      <c r="A3987" s="60">
        <v>9</v>
      </c>
      <c r="B3987" s="62">
        <v>2019</v>
      </c>
      <c r="C3987" s="64" t="s">
        <v>87</v>
      </c>
      <c r="D3987" s="70"/>
      <c r="E3987" s="66">
        <v>30497</v>
      </c>
      <c r="F3987" s="68">
        <v>1711629000</v>
      </c>
      <c r="G3987" s="68">
        <v>1166827000</v>
      </c>
      <c r="H3987" s="68">
        <v>590332000</v>
      </c>
      <c r="I3987" s="68">
        <v>16605000</v>
      </c>
    </row>
    <row r="3988" spans="1:9" ht="15" thickBot="1" x14ac:dyDescent="0.4">
      <c r="A3988" s="60">
        <v>9</v>
      </c>
      <c r="B3988" s="62">
        <v>2019</v>
      </c>
      <c r="C3988" s="64" t="s">
        <v>158</v>
      </c>
      <c r="D3988" s="70"/>
      <c r="E3988" s="66">
        <v>14952</v>
      </c>
      <c r="F3988" s="68">
        <v>289691000</v>
      </c>
      <c r="G3988" s="68">
        <v>252412000</v>
      </c>
      <c r="H3988" s="68">
        <v>155462000</v>
      </c>
      <c r="I3988" s="68">
        <v>4387000</v>
      </c>
    </row>
    <row r="3989" spans="1:9" ht="15" thickBot="1" x14ac:dyDescent="0.4">
      <c r="A3989" s="60">
        <v>9</v>
      </c>
      <c r="B3989" s="62">
        <v>2019</v>
      </c>
      <c r="C3989" s="64" t="s">
        <v>88</v>
      </c>
      <c r="D3989" s="70"/>
      <c r="E3989" s="66">
        <v>31295</v>
      </c>
      <c r="F3989" s="68">
        <v>2598087000</v>
      </c>
      <c r="G3989" s="68">
        <v>2017733000</v>
      </c>
      <c r="H3989" s="68">
        <v>1000833000</v>
      </c>
      <c r="I3989" s="68">
        <v>28168000</v>
      </c>
    </row>
    <row r="3990" spans="1:9" ht="15" thickBot="1" x14ac:dyDescent="0.4">
      <c r="A3990" s="60">
        <v>9</v>
      </c>
      <c r="B3990" s="62">
        <v>2019</v>
      </c>
      <c r="C3990" s="64" t="s">
        <v>159</v>
      </c>
      <c r="D3990" s="70"/>
      <c r="E3990" s="66">
        <v>4603</v>
      </c>
      <c r="F3990" s="68">
        <v>56570000</v>
      </c>
      <c r="G3990" s="68">
        <v>44605000</v>
      </c>
      <c r="H3990" s="68">
        <v>20283000</v>
      </c>
      <c r="I3990" s="68">
        <v>569000</v>
      </c>
    </row>
    <row r="3991" spans="1:9" ht="15" thickBot="1" x14ac:dyDescent="0.4">
      <c r="A3991" s="60">
        <v>9</v>
      </c>
      <c r="B3991" s="62">
        <v>2019</v>
      </c>
      <c r="C3991" s="64" t="s">
        <v>89</v>
      </c>
      <c r="D3991" s="70"/>
      <c r="E3991" s="66">
        <v>6382</v>
      </c>
      <c r="F3991" s="68">
        <v>106891000</v>
      </c>
      <c r="G3991" s="68">
        <v>81823000</v>
      </c>
      <c r="H3991" s="68">
        <v>40691000</v>
      </c>
      <c r="I3991" s="68">
        <v>1147000</v>
      </c>
    </row>
    <row r="3992" spans="1:9" ht="15" thickBot="1" x14ac:dyDescent="0.4">
      <c r="A3992" s="60">
        <v>9</v>
      </c>
      <c r="B3992" s="62">
        <v>2019</v>
      </c>
      <c r="C3992" s="64" t="s">
        <v>90</v>
      </c>
      <c r="D3992" s="70"/>
      <c r="E3992" s="66">
        <v>11872</v>
      </c>
      <c r="F3992" s="68">
        <v>320064000</v>
      </c>
      <c r="G3992" s="68">
        <v>280861000</v>
      </c>
      <c r="H3992" s="68">
        <v>129895000</v>
      </c>
      <c r="I3992" s="68">
        <v>3649000</v>
      </c>
    </row>
    <row r="3993" spans="1:9" ht="15" thickBot="1" x14ac:dyDescent="0.4">
      <c r="A3993" s="60">
        <v>9</v>
      </c>
      <c r="B3993" s="62">
        <v>2019</v>
      </c>
      <c r="C3993" s="64" t="s">
        <v>160</v>
      </c>
      <c r="D3993" s="70"/>
      <c r="E3993" s="66">
        <v>1902</v>
      </c>
      <c r="F3993" s="68">
        <v>20205000</v>
      </c>
      <c r="G3993" s="68">
        <v>16957000</v>
      </c>
      <c r="H3993" s="68">
        <v>12085000</v>
      </c>
      <c r="I3993" s="68">
        <v>398000</v>
      </c>
    </row>
    <row r="3994" spans="1:9" ht="15" thickBot="1" x14ac:dyDescent="0.4">
      <c r="A3994" s="60">
        <v>9</v>
      </c>
      <c r="B3994" s="62">
        <v>2019</v>
      </c>
      <c r="C3994" s="64" t="s">
        <v>161</v>
      </c>
      <c r="D3994" s="70"/>
      <c r="E3994" s="66">
        <v>6833</v>
      </c>
      <c r="F3994" s="68">
        <v>79425000</v>
      </c>
      <c r="G3994" s="68">
        <v>70736000</v>
      </c>
      <c r="H3994" s="68">
        <v>48780000</v>
      </c>
      <c r="I3994" s="68">
        <v>1370000</v>
      </c>
    </row>
    <row r="3995" spans="1:9" ht="15" thickBot="1" x14ac:dyDescent="0.4">
      <c r="A3995" s="60">
        <v>9</v>
      </c>
      <c r="B3995" s="62">
        <v>2019</v>
      </c>
      <c r="C3995" s="64" t="s">
        <v>162</v>
      </c>
      <c r="D3995" s="70"/>
      <c r="E3995" s="66">
        <v>5477</v>
      </c>
      <c r="F3995" s="68">
        <v>85360000</v>
      </c>
      <c r="G3995" s="68">
        <v>70648000</v>
      </c>
      <c r="H3995" s="68">
        <v>39780000</v>
      </c>
      <c r="I3995" s="68">
        <v>1118000</v>
      </c>
    </row>
    <row r="3996" spans="1:9" ht="15" thickBot="1" x14ac:dyDescent="0.4">
      <c r="A3996" s="60">
        <v>9</v>
      </c>
      <c r="B3996" s="62">
        <v>2019</v>
      </c>
      <c r="C3996" s="64" t="s">
        <v>163</v>
      </c>
      <c r="D3996" s="70"/>
      <c r="E3996" s="62">
        <v>719</v>
      </c>
      <c r="F3996" s="68">
        <v>4482000</v>
      </c>
      <c r="G3996" s="68">
        <v>4256000</v>
      </c>
      <c r="H3996" s="68">
        <v>3107000</v>
      </c>
      <c r="I3996" s="68">
        <v>87000</v>
      </c>
    </row>
    <row r="3997" spans="1:9" ht="15" thickBot="1" x14ac:dyDescent="0.4">
      <c r="A3997" s="60">
        <v>9</v>
      </c>
      <c r="B3997" s="62">
        <v>2019</v>
      </c>
      <c r="C3997" s="64" t="s">
        <v>164</v>
      </c>
      <c r="D3997" s="70"/>
      <c r="E3997" s="66">
        <v>2144</v>
      </c>
      <c r="F3997" s="68">
        <v>44275000</v>
      </c>
      <c r="G3997" s="68">
        <v>40987000</v>
      </c>
      <c r="H3997" s="68">
        <v>6125000</v>
      </c>
      <c r="I3997" s="68">
        <v>172000</v>
      </c>
    </row>
    <row r="3998" spans="1:9" ht="15" thickBot="1" x14ac:dyDescent="0.4">
      <c r="A3998" s="60">
        <v>9</v>
      </c>
      <c r="B3998" s="62">
        <v>2019</v>
      </c>
      <c r="C3998" s="64" t="s">
        <v>165</v>
      </c>
      <c r="D3998" s="70"/>
      <c r="E3998" s="62">
        <v>860</v>
      </c>
      <c r="F3998" s="68">
        <v>7514000</v>
      </c>
      <c r="G3998" s="68">
        <v>6769000</v>
      </c>
      <c r="H3998" s="68">
        <v>3571000</v>
      </c>
      <c r="I3998" s="68">
        <v>100000</v>
      </c>
    </row>
    <row r="3999" spans="1:9" ht="15" thickBot="1" x14ac:dyDescent="0.4">
      <c r="A3999" s="60">
        <v>9</v>
      </c>
      <c r="B3999" s="62">
        <v>2019</v>
      </c>
      <c r="C3999" s="64" t="s">
        <v>91</v>
      </c>
      <c r="D3999" s="70"/>
      <c r="E3999" s="66">
        <v>40964</v>
      </c>
      <c r="F3999" s="68">
        <v>2434144000</v>
      </c>
      <c r="G3999" s="68">
        <v>2054659000</v>
      </c>
      <c r="H3999" s="68">
        <v>831755000</v>
      </c>
      <c r="I3999" s="68">
        <v>23421000</v>
      </c>
    </row>
    <row r="4000" spans="1:9" ht="15" thickBot="1" x14ac:dyDescent="0.4">
      <c r="A4000" s="60">
        <v>9</v>
      </c>
      <c r="B4000" s="62">
        <v>2019</v>
      </c>
      <c r="C4000" s="64" t="s">
        <v>166</v>
      </c>
      <c r="D4000" s="70"/>
      <c r="E4000" s="62">
        <v>744</v>
      </c>
      <c r="F4000" s="68">
        <v>9660000</v>
      </c>
      <c r="G4000" s="68">
        <v>5696000</v>
      </c>
      <c r="H4000" s="68">
        <v>1344000</v>
      </c>
      <c r="I4000" s="68">
        <v>38000</v>
      </c>
    </row>
    <row r="4001" spans="1:9" ht="29" thickBot="1" x14ac:dyDescent="0.4">
      <c r="A4001" s="60">
        <v>9</v>
      </c>
      <c r="B4001" s="62">
        <v>2019</v>
      </c>
      <c r="C4001" s="64" t="s">
        <v>167</v>
      </c>
      <c r="D4001" s="70"/>
      <c r="E4001" s="66">
        <v>2685</v>
      </c>
      <c r="F4001" s="68">
        <v>142834000</v>
      </c>
      <c r="G4001" s="68">
        <v>124686000</v>
      </c>
      <c r="H4001" s="68">
        <v>12707000</v>
      </c>
      <c r="I4001" s="68">
        <v>358000</v>
      </c>
    </row>
    <row r="4002" spans="1:9" ht="15" thickBot="1" x14ac:dyDescent="0.4">
      <c r="A4002" s="60">
        <v>9</v>
      </c>
      <c r="B4002" s="62">
        <v>2019</v>
      </c>
      <c r="C4002" s="64" t="s">
        <v>92</v>
      </c>
      <c r="D4002" s="70"/>
      <c r="E4002" s="66">
        <v>7988</v>
      </c>
      <c r="F4002" s="68">
        <v>258575000</v>
      </c>
      <c r="G4002" s="68">
        <v>204323000</v>
      </c>
      <c r="H4002" s="68">
        <v>102305000</v>
      </c>
      <c r="I4002" s="68">
        <v>2879000</v>
      </c>
    </row>
    <row r="4003" spans="1:9" ht="15" thickBot="1" x14ac:dyDescent="0.4">
      <c r="A4003" s="60">
        <v>9</v>
      </c>
      <c r="B4003" s="62">
        <v>2019</v>
      </c>
      <c r="C4003" s="64" t="s">
        <v>168</v>
      </c>
      <c r="D4003" s="70"/>
      <c r="E4003" s="66">
        <v>2041</v>
      </c>
      <c r="F4003" s="68">
        <v>19277000</v>
      </c>
      <c r="G4003" s="68">
        <v>17774000</v>
      </c>
      <c r="H4003" s="68">
        <v>9391000</v>
      </c>
      <c r="I4003" s="68">
        <v>264000</v>
      </c>
    </row>
    <row r="4004" spans="1:9" ht="15" thickBot="1" x14ac:dyDescent="0.4">
      <c r="A4004" s="60">
        <v>9</v>
      </c>
      <c r="B4004" s="62">
        <v>2019</v>
      </c>
      <c r="C4004" s="64" t="s">
        <v>93</v>
      </c>
      <c r="D4004" s="70"/>
      <c r="E4004" s="66">
        <v>29022</v>
      </c>
      <c r="F4004" s="68">
        <v>1604905000</v>
      </c>
      <c r="G4004" s="68">
        <v>1160312000</v>
      </c>
      <c r="H4004" s="68">
        <v>624010000</v>
      </c>
      <c r="I4004" s="68">
        <v>17563000</v>
      </c>
    </row>
    <row r="4005" spans="1:9" ht="29" thickBot="1" x14ac:dyDescent="0.4">
      <c r="A4005" s="60">
        <v>9</v>
      </c>
      <c r="B4005" s="62">
        <v>2019</v>
      </c>
      <c r="C4005" s="64" t="s">
        <v>169</v>
      </c>
      <c r="D4005" s="70"/>
      <c r="E4005" s="66">
        <v>3201</v>
      </c>
      <c r="F4005" s="68">
        <v>57628000</v>
      </c>
      <c r="G4005" s="68">
        <v>53240000</v>
      </c>
      <c r="H4005" s="68">
        <v>17345000</v>
      </c>
      <c r="I4005" s="68">
        <v>486000</v>
      </c>
    </row>
    <row r="4006" spans="1:9" ht="15" thickBot="1" x14ac:dyDescent="0.4">
      <c r="A4006" s="60">
        <v>9</v>
      </c>
      <c r="B4006" s="62">
        <v>2019</v>
      </c>
      <c r="C4006" s="64" t="s">
        <v>170</v>
      </c>
      <c r="D4006" s="70"/>
      <c r="E4006" s="66">
        <v>1990</v>
      </c>
      <c r="F4006" s="68">
        <v>28202000</v>
      </c>
      <c r="G4006" s="68">
        <v>25692000</v>
      </c>
      <c r="H4006" s="68">
        <v>9970000</v>
      </c>
      <c r="I4006" s="68">
        <v>280000</v>
      </c>
    </row>
    <row r="4007" spans="1:9" ht="15" thickBot="1" x14ac:dyDescent="0.4">
      <c r="A4007" s="60">
        <v>9</v>
      </c>
      <c r="B4007" s="62">
        <v>2019</v>
      </c>
      <c r="C4007" s="64" t="s">
        <v>171</v>
      </c>
      <c r="D4007" s="70"/>
      <c r="E4007" s="66">
        <v>3881</v>
      </c>
      <c r="F4007" s="68">
        <v>90435000</v>
      </c>
      <c r="G4007" s="68">
        <v>60416000</v>
      </c>
      <c r="H4007" s="68">
        <v>25965000</v>
      </c>
      <c r="I4007" s="68">
        <v>730000</v>
      </c>
    </row>
    <row r="4008" spans="1:9" ht="15" thickBot="1" x14ac:dyDescent="0.4">
      <c r="A4008" s="60">
        <v>9</v>
      </c>
      <c r="B4008" s="62">
        <v>2019</v>
      </c>
      <c r="C4008" s="64" t="s">
        <v>94</v>
      </c>
      <c r="D4008" s="70"/>
      <c r="E4008" s="66">
        <v>13967</v>
      </c>
      <c r="F4008" s="68">
        <v>687668000</v>
      </c>
      <c r="G4008" s="68">
        <v>557155000</v>
      </c>
      <c r="H4008" s="68">
        <v>235919000</v>
      </c>
      <c r="I4008" s="68">
        <v>6637000</v>
      </c>
    </row>
    <row r="4009" spans="1:9" ht="15" thickBot="1" x14ac:dyDescent="0.4">
      <c r="A4009" s="60">
        <v>9</v>
      </c>
      <c r="B4009" s="62">
        <v>2019</v>
      </c>
      <c r="C4009" s="64" t="s">
        <v>172</v>
      </c>
      <c r="D4009" s="70"/>
      <c r="E4009" s="62">
        <v>780</v>
      </c>
      <c r="F4009" s="68">
        <v>5029000</v>
      </c>
      <c r="G4009" s="68">
        <v>4692000</v>
      </c>
      <c r="H4009" s="68">
        <v>3219000</v>
      </c>
      <c r="I4009" s="68">
        <v>91000</v>
      </c>
    </row>
    <row r="4010" spans="1:9" ht="15" thickBot="1" x14ac:dyDescent="0.4">
      <c r="A4010" s="60">
        <v>9</v>
      </c>
      <c r="B4010" s="62">
        <v>2019</v>
      </c>
      <c r="C4010" s="64" t="s">
        <v>173</v>
      </c>
      <c r="D4010" s="70"/>
      <c r="E4010" s="66">
        <v>2734</v>
      </c>
      <c r="F4010" s="68">
        <v>49292000</v>
      </c>
      <c r="G4010" s="68">
        <v>42177000</v>
      </c>
      <c r="H4010" s="68">
        <v>19713000</v>
      </c>
      <c r="I4010" s="68">
        <v>555000</v>
      </c>
    </row>
    <row r="4011" spans="1:9" ht="29" thickBot="1" x14ac:dyDescent="0.4">
      <c r="A4011" s="60">
        <v>9</v>
      </c>
      <c r="B4011" s="62">
        <v>2019</v>
      </c>
      <c r="C4011" s="64" t="s">
        <v>174</v>
      </c>
      <c r="D4011" s="70"/>
      <c r="E4011" s="66">
        <v>4851</v>
      </c>
      <c r="F4011" s="68">
        <v>78262000</v>
      </c>
      <c r="G4011" s="68">
        <v>66849000</v>
      </c>
      <c r="H4011" s="68">
        <v>32962000</v>
      </c>
      <c r="I4011" s="68">
        <v>939000</v>
      </c>
    </row>
    <row r="4012" spans="1:9" ht="15" thickBot="1" x14ac:dyDescent="0.4">
      <c r="A4012" s="60">
        <v>9</v>
      </c>
      <c r="B4012" s="62">
        <v>2019</v>
      </c>
      <c r="C4012" s="64" t="s">
        <v>175</v>
      </c>
      <c r="D4012" s="70"/>
      <c r="E4012" s="66">
        <v>5991</v>
      </c>
      <c r="F4012" s="68">
        <v>149978000</v>
      </c>
      <c r="G4012" s="68">
        <v>120034000</v>
      </c>
      <c r="H4012" s="68">
        <v>60960000</v>
      </c>
      <c r="I4012" s="68">
        <v>1732000</v>
      </c>
    </row>
    <row r="4013" spans="1:9" ht="15" thickBot="1" x14ac:dyDescent="0.4">
      <c r="A4013" s="60">
        <v>9</v>
      </c>
      <c r="B4013" s="62">
        <v>2019</v>
      </c>
      <c r="C4013" s="64" t="s">
        <v>176</v>
      </c>
      <c r="D4013" s="70"/>
      <c r="E4013" s="66">
        <v>5347</v>
      </c>
      <c r="F4013" s="68">
        <v>127885000</v>
      </c>
      <c r="G4013" s="68">
        <v>100269000</v>
      </c>
      <c r="H4013" s="68">
        <v>39672000</v>
      </c>
      <c r="I4013" s="68">
        <v>1116000</v>
      </c>
    </row>
    <row r="4014" spans="1:9" ht="15" thickBot="1" x14ac:dyDescent="0.4">
      <c r="A4014" s="60">
        <v>9</v>
      </c>
      <c r="B4014" s="62">
        <v>2019</v>
      </c>
      <c r="C4014" s="64" t="s">
        <v>177</v>
      </c>
      <c r="D4014" s="70"/>
      <c r="E4014" s="66">
        <v>3826</v>
      </c>
      <c r="F4014" s="68">
        <v>65774000</v>
      </c>
      <c r="G4014" s="68">
        <v>41567000</v>
      </c>
      <c r="H4014" s="68">
        <v>14935000</v>
      </c>
      <c r="I4014" s="68">
        <v>419000</v>
      </c>
    </row>
    <row r="4015" spans="1:9" ht="15" thickBot="1" x14ac:dyDescent="0.4">
      <c r="A4015" s="60">
        <v>9</v>
      </c>
      <c r="B4015" s="62">
        <v>2019</v>
      </c>
      <c r="C4015" s="64" t="s">
        <v>178</v>
      </c>
      <c r="D4015" s="70"/>
      <c r="E4015" s="66">
        <v>2313</v>
      </c>
      <c r="F4015" s="68">
        <v>17974000</v>
      </c>
      <c r="G4015" s="68">
        <v>16623000</v>
      </c>
      <c r="H4015" s="68">
        <v>11118000</v>
      </c>
      <c r="I4015" s="68">
        <v>312000</v>
      </c>
    </row>
    <row r="4016" spans="1:9" ht="15" thickBot="1" x14ac:dyDescent="0.4">
      <c r="A4016" s="60">
        <v>9</v>
      </c>
      <c r="B4016" s="62">
        <v>2019</v>
      </c>
      <c r="C4016" s="64" t="s">
        <v>179</v>
      </c>
      <c r="D4016" s="70"/>
      <c r="E4016" s="66">
        <v>4584</v>
      </c>
      <c r="F4016" s="68">
        <v>26976000</v>
      </c>
      <c r="G4016" s="68">
        <v>23896000</v>
      </c>
      <c r="H4016" s="68">
        <v>14524000</v>
      </c>
      <c r="I4016" s="68">
        <v>408000</v>
      </c>
    </row>
    <row r="4017" spans="1:9" ht="15" thickBot="1" x14ac:dyDescent="0.4">
      <c r="A4017" s="60">
        <v>9</v>
      </c>
      <c r="B4017" s="62">
        <v>2019</v>
      </c>
      <c r="C4017" s="64" t="s">
        <v>180</v>
      </c>
      <c r="D4017" s="70"/>
      <c r="E4017" s="66">
        <v>1704</v>
      </c>
      <c r="F4017" s="68">
        <v>31177000</v>
      </c>
      <c r="G4017" s="68">
        <v>24167000</v>
      </c>
      <c r="H4017" s="68">
        <v>4556000</v>
      </c>
      <c r="I4017" s="68">
        <v>132000</v>
      </c>
    </row>
    <row r="4018" spans="1:9" ht="15" thickBot="1" x14ac:dyDescent="0.4">
      <c r="A4018" s="60">
        <v>9</v>
      </c>
      <c r="B4018" s="62">
        <v>2019</v>
      </c>
      <c r="C4018" s="64" t="s">
        <v>181</v>
      </c>
      <c r="D4018" s="70"/>
      <c r="E4018" s="66">
        <v>6883</v>
      </c>
      <c r="F4018" s="68">
        <v>166226000</v>
      </c>
      <c r="G4018" s="68">
        <v>154377000</v>
      </c>
      <c r="H4018" s="68">
        <v>91500000</v>
      </c>
      <c r="I4018" s="68">
        <v>2588000</v>
      </c>
    </row>
    <row r="4019" spans="1:9" ht="15" thickBot="1" x14ac:dyDescent="0.4">
      <c r="A4019" s="60">
        <v>9</v>
      </c>
      <c r="B4019" s="62">
        <v>2019</v>
      </c>
      <c r="C4019" s="64" t="s">
        <v>182</v>
      </c>
      <c r="D4019" s="70"/>
      <c r="E4019" s="66">
        <v>2641</v>
      </c>
      <c r="F4019" s="68">
        <v>48456000</v>
      </c>
      <c r="G4019" s="68">
        <v>35262000</v>
      </c>
      <c r="H4019" s="68">
        <v>13699000</v>
      </c>
      <c r="I4019" s="68">
        <v>384000</v>
      </c>
    </row>
    <row r="4020" spans="1:9" ht="15" thickBot="1" x14ac:dyDescent="0.4">
      <c r="A4020" s="60">
        <v>9</v>
      </c>
      <c r="B4020" s="62">
        <v>2019</v>
      </c>
      <c r="C4020" s="64" t="s">
        <v>95</v>
      </c>
      <c r="D4020" s="70"/>
      <c r="E4020" s="66">
        <v>10404</v>
      </c>
      <c r="F4020" s="68">
        <v>612269000</v>
      </c>
      <c r="G4020" s="68">
        <v>459041000</v>
      </c>
      <c r="H4020" s="68">
        <v>204535000</v>
      </c>
      <c r="I4020" s="68">
        <v>5749000</v>
      </c>
    </row>
    <row r="4021" spans="1:9" ht="29" thickBot="1" x14ac:dyDescent="0.4">
      <c r="A4021" s="60">
        <v>9</v>
      </c>
      <c r="B4021" s="62">
        <v>2019</v>
      </c>
      <c r="C4021" s="64" t="s">
        <v>183</v>
      </c>
      <c r="D4021" s="70"/>
      <c r="E4021" s="66">
        <v>2224</v>
      </c>
      <c r="F4021" s="68">
        <v>38939000</v>
      </c>
      <c r="G4021" s="68">
        <v>18956000</v>
      </c>
      <c r="H4021" s="68">
        <v>10379000</v>
      </c>
      <c r="I4021" s="68">
        <v>291000</v>
      </c>
    </row>
    <row r="4022" spans="1:9" ht="29" thickBot="1" x14ac:dyDescent="0.4">
      <c r="A4022" s="60">
        <v>9</v>
      </c>
      <c r="B4022" s="62">
        <v>2019</v>
      </c>
      <c r="C4022" s="64" t="s">
        <v>184</v>
      </c>
      <c r="D4022" s="70"/>
      <c r="E4022" s="66">
        <v>3394</v>
      </c>
      <c r="F4022" s="68">
        <v>40841000</v>
      </c>
      <c r="G4022" s="68">
        <v>30796000</v>
      </c>
      <c r="H4022" s="68">
        <v>13700000</v>
      </c>
      <c r="I4022" s="68">
        <v>385000</v>
      </c>
    </row>
    <row r="4023" spans="1:9" ht="15" thickBot="1" x14ac:dyDescent="0.4">
      <c r="A4023" s="60">
        <v>9</v>
      </c>
      <c r="B4023" s="62">
        <v>2019</v>
      </c>
      <c r="C4023" s="64" t="s">
        <v>185</v>
      </c>
      <c r="D4023" s="70"/>
      <c r="E4023" s="66">
        <v>6579</v>
      </c>
      <c r="F4023" s="68">
        <v>124038000</v>
      </c>
      <c r="G4023" s="68">
        <v>103761000</v>
      </c>
      <c r="H4023" s="68">
        <v>64466000</v>
      </c>
      <c r="I4023" s="68">
        <v>1821000</v>
      </c>
    </row>
    <row r="4024" spans="1:9" ht="15" thickBot="1" x14ac:dyDescent="0.4">
      <c r="A4024" s="60">
        <v>9</v>
      </c>
      <c r="B4024" s="62">
        <v>2019</v>
      </c>
      <c r="C4024" s="64" t="s">
        <v>186</v>
      </c>
      <c r="D4024" s="70"/>
      <c r="E4024" s="66">
        <v>1900</v>
      </c>
      <c r="F4024" s="68">
        <v>16071000</v>
      </c>
      <c r="G4024" s="68">
        <v>14517000</v>
      </c>
      <c r="H4024" s="68">
        <v>4952000</v>
      </c>
      <c r="I4024" s="68">
        <v>139000</v>
      </c>
    </row>
    <row r="4025" spans="1:9" ht="15" thickBot="1" x14ac:dyDescent="0.4">
      <c r="A4025" s="60">
        <v>9</v>
      </c>
      <c r="B4025" s="62">
        <v>2019</v>
      </c>
      <c r="C4025" s="64" t="s">
        <v>187</v>
      </c>
      <c r="D4025" s="70"/>
      <c r="E4025" s="62">
        <v>620</v>
      </c>
      <c r="F4025" s="68">
        <v>5177000</v>
      </c>
      <c r="G4025" s="68">
        <v>4835000</v>
      </c>
      <c r="H4025" s="68">
        <v>3844000</v>
      </c>
      <c r="I4025" s="68">
        <v>108000</v>
      </c>
    </row>
    <row r="4026" spans="1:9" ht="29" thickBot="1" x14ac:dyDescent="0.4">
      <c r="A4026" s="60">
        <v>9</v>
      </c>
      <c r="B4026" s="62">
        <v>2019</v>
      </c>
      <c r="C4026" s="64" t="s">
        <v>188</v>
      </c>
      <c r="D4026" s="70"/>
      <c r="E4026" s="66">
        <v>4091</v>
      </c>
      <c r="F4026" s="68">
        <v>49810000</v>
      </c>
      <c r="G4026" s="68">
        <v>42982000</v>
      </c>
      <c r="H4026" s="68">
        <v>31492000</v>
      </c>
      <c r="I4026" s="68">
        <v>887000</v>
      </c>
    </row>
    <row r="4027" spans="1:9" ht="15" thickBot="1" x14ac:dyDescent="0.4">
      <c r="A4027" s="60">
        <v>9</v>
      </c>
      <c r="B4027" s="62">
        <v>2019</v>
      </c>
      <c r="C4027" s="64" t="s">
        <v>189</v>
      </c>
      <c r="D4027" s="70"/>
      <c r="E4027" s="66">
        <v>1052</v>
      </c>
      <c r="F4027" s="68">
        <v>7510000</v>
      </c>
      <c r="G4027" s="68">
        <v>6671000</v>
      </c>
      <c r="H4027" s="68">
        <v>1750000</v>
      </c>
      <c r="I4027" s="68">
        <v>49000</v>
      </c>
    </row>
    <row r="4028" spans="1:9" ht="15" thickBot="1" x14ac:dyDescent="0.4">
      <c r="A4028" s="60">
        <v>9</v>
      </c>
      <c r="B4028" s="62">
        <v>2019</v>
      </c>
      <c r="C4028" s="64" t="s">
        <v>190</v>
      </c>
      <c r="D4028" s="70"/>
      <c r="E4028" s="66">
        <v>9864</v>
      </c>
      <c r="F4028" s="68">
        <v>220243000</v>
      </c>
      <c r="G4028" s="68">
        <v>201099000</v>
      </c>
      <c r="H4028" s="68">
        <v>126561000</v>
      </c>
      <c r="I4028" s="68">
        <v>3553000</v>
      </c>
    </row>
    <row r="4029" spans="1:9" ht="15" thickBot="1" x14ac:dyDescent="0.4">
      <c r="A4029" s="60">
        <v>9</v>
      </c>
      <c r="B4029" s="62">
        <v>2019</v>
      </c>
      <c r="C4029" s="64" t="s">
        <v>191</v>
      </c>
      <c r="D4029" s="70"/>
      <c r="E4029" s="66">
        <v>5060</v>
      </c>
      <c r="F4029" s="68">
        <v>58207000</v>
      </c>
      <c r="G4029" s="68">
        <v>51256000</v>
      </c>
      <c r="H4029" s="68">
        <v>31289000</v>
      </c>
      <c r="I4029" s="68">
        <v>891000</v>
      </c>
    </row>
    <row r="4030" spans="1:9" ht="29" thickBot="1" x14ac:dyDescent="0.4">
      <c r="A4030" s="60">
        <v>9</v>
      </c>
      <c r="B4030" s="62">
        <v>2019</v>
      </c>
      <c r="C4030" s="64" t="s">
        <v>192</v>
      </c>
      <c r="D4030" s="70"/>
      <c r="E4030" s="66">
        <v>1678</v>
      </c>
      <c r="F4030" s="68">
        <v>18096000</v>
      </c>
      <c r="G4030" s="68">
        <v>8794000</v>
      </c>
      <c r="H4030" s="68">
        <v>3157000</v>
      </c>
      <c r="I4030" s="68">
        <v>89000</v>
      </c>
    </row>
    <row r="4031" spans="1:9" ht="15" thickBot="1" x14ac:dyDescent="0.4">
      <c r="A4031" s="60">
        <v>9</v>
      </c>
      <c r="B4031" s="62">
        <v>2019</v>
      </c>
      <c r="C4031" s="64" t="s">
        <v>96</v>
      </c>
      <c r="D4031" s="70"/>
      <c r="E4031" s="66">
        <v>38655</v>
      </c>
      <c r="F4031" s="68">
        <v>1536136000</v>
      </c>
      <c r="G4031" s="68">
        <v>1166144000</v>
      </c>
      <c r="H4031" s="68">
        <v>534562000</v>
      </c>
      <c r="I4031" s="68">
        <v>15049000</v>
      </c>
    </row>
    <row r="4032" spans="1:9" ht="15" thickBot="1" x14ac:dyDescent="0.4">
      <c r="A4032" s="60">
        <v>9</v>
      </c>
      <c r="B4032" s="62">
        <v>2019</v>
      </c>
      <c r="C4032" s="64" t="s">
        <v>193</v>
      </c>
      <c r="D4032" s="70"/>
      <c r="E4032" s="66">
        <v>3022</v>
      </c>
      <c r="F4032" s="68">
        <v>49722000</v>
      </c>
      <c r="G4032" s="68">
        <v>43478000</v>
      </c>
      <c r="H4032" s="68">
        <v>12218000</v>
      </c>
      <c r="I4032" s="68">
        <v>345000</v>
      </c>
    </row>
    <row r="4033" spans="1:9" ht="14.5" thickBot="1" x14ac:dyDescent="0.35">
      <c r="A4033" s="61">
        <v>8</v>
      </c>
      <c r="B4033" s="63">
        <v>2019</v>
      </c>
      <c r="C4033" s="65" t="s">
        <v>144</v>
      </c>
      <c r="D4033" s="67">
        <v>49847</v>
      </c>
      <c r="E4033" s="67">
        <v>447179</v>
      </c>
      <c r="F4033" s="69">
        <v>24819171000</v>
      </c>
      <c r="G4033" s="69">
        <v>18732507000</v>
      </c>
      <c r="H4033" s="69">
        <v>9955261000</v>
      </c>
      <c r="I4033" s="69">
        <v>280548000</v>
      </c>
    </row>
    <row r="4034" spans="1:9" ht="15" thickBot="1" x14ac:dyDescent="0.4">
      <c r="A4034" s="60">
        <v>8</v>
      </c>
      <c r="B4034" s="62">
        <v>2019</v>
      </c>
      <c r="C4034" s="64" t="s">
        <v>83</v>
      </c>
      <c r="D4034" s="70"/>
      <c r="E4034" s="66">
        <v>29836</v>
      </c>
      <c r="F4034" s="68">
        <v>3120802000</v>
      </c>
      <c r="G4034" s="68">
        <v>2259591000</v>
      </c>
      <c r="H4034" s="68">
        <v>930665000</v>
      </c>
      <c r="I4034" s="68">
        <v>26300000</v>
      </c>
    </row>
    <row r="4035" spans="1:9" ht="15" thickBot="1" x14ac:dyDescent="0.4">
      <c r="A4035" s="60">
        <v>8</v>
      </c>
      <c r="B4035" s="62">
        <v>2019</v>
      </c>
      <c r="C4035" s="64" t="s">
        <v>145</v>
      </c>
      <c r="D4035" s="70"/>
      <c r="E4035" s="66">
        <v>2717</v>
      </c>
      <c r="F4035" s="68">
        <v>60486000</v>
      </c>
      <c r="G4035" s="68">
        <v>50403000</v>
      </c>
      <c r="H4035" s="68">
        <v>27988000</v>
      </c>
      <c r="I4035" s="68">
        <v>785000</v>
      </c>
    </row>
    <row r="4036" spans="1:9" ht="15" thickBot="1" x14ac:dyDescent="0.4">
      <c r="A4036" s="60">
        <v>8</v>
      </c>
      <c r="B4036" s="62">
        <v>2019</v>
      </c>
      <c r="C4036" s="64" t="s">
        <v>84</v>
      </c>
      <c r="D4036" s="70"/>
      <c r="E4036" s="66">
        <v>33842</v>
      </c>
      <c r="F4036" s="68">
        <v>2529912000</v>
      </c>
      <c r="G4036" s="68">
        <v>1926440000</v>
      </c>
      <c r="H4036" s="68">
        <v>1130984000</v>
      </c>
      <c r="I4036" s="68">
        <v>31804000</v>
      </c>
    </row>
    <row r="4037" spans="1:9" ht="15" thickBot="1" x14ac:dyDescent="0.4">
      <c r="A4037" s="60">
        <v>8</v>
      </c>
      <c r="B4037" s="62">
        <v>2019</v>
      </c>
      <c r="C4037" s="64" t="s">
        <v>146</v>
      </c>
      <c r="D4037" s="70"/>
      <c r="E4037" s="66">
        <v>2661</v>
      </c>
      <c r="F4037" s="68">
        <v>41789000</v>
      </c>
      <c r="G4037" s="68">
        <v>37653000</v>
      </c>
      <c r="H4037" s="68">
        <v>23976000</v>
      </c>
      <c r="I4037" s="68">
        <v>673000</v>
      </c>
    </row>
    <row r="4038" spans="1:9" ht="15" thickBot="1" x14ac:dyDescent="0.4">
      <c r="A4038" s="60">
        <v>8</v>
      </c>
      <c r="B4038" s="62">
        <v>2019</v>
      </c>
      <c r="C4038" s="64" t="s">
        <v>147</v>
      </c>
      <c r="D4038" s="70"/>
      <c r="E4038" s="66">
        <v>1448</v>
      </c>
      <c r="F4038" s="68">
        <v>12052000</v>
      </c>
      <c r="G4038" s="68">
        <v>11056000</v>
      </c>
      <c r="H4038" s="68">
        <v>3276000</v>
      </c>
      <c r="I4038" s="68">
        <v>92000</v>
      </c>
    </row>
    <row r="4039" spans="1:9" ht="15" thickBot="1" x14ac:dyDescent="0.4">
      <c r="A4039" s="60">
        <v>8</v>
      </c>
      <c r="B4039" s="62">
        <v>2019</v>
      </c>
      <c r="C4039" s="64" t="s">
        <v>148</v>
      </c>
      <c r="D4039" s="70"/>
      <c r="E4039" s="66">
        <v>1010</v>
      </c>
      <c r="F4039" s="68">
        <v>6084000</v>
      </c>
      <c r="G4039" s="68">
        <v>4433000</v>
      </c>
      <c r="H4039" s="68">
        <v>2304000</v>
      </c>
      <c r="I4039" s="68">
        <v>65000</v>
      </c>
    </row>
    <row r="4040" spans="1:9" ht="15" thickBot="1" x14ac:dyDescent="0.4">
      <c r="A4040" s="60">
        <v>8</v>
      </c>
      <c r="B4040" s="62">
        <v>2019</v>
      </c>
      <c r="C4040" s="64" t="s">
        <v>97</v>
      </c>
      <c r="D4040" s="70"/>
      <c r="E4040" s="66">
        <v>25978</v>
      </c>
      <c r="F4040" s="68">
        <v>1399220000</v>
      </c>
      <c r="G4040" s="68">
        <v>1115045000</v>
      </c>
      <c r="H4040" s="68">
        <v>573991000</v>
      </c>
      <c r="I4040" s="68">
        <v>16171000</v>
      </c>
    </row>
    <row r="4041" spans="1:9" ht="29" thickBot="1" x14ac:dyDescent="0.4">
      <c r="A4041" s="60">
        <v>8</v>
      </c>
      <c r="B4041" s="62">
        <v>2019</v>
      </c>
      <c r="C4041" s="64" t="s">
        <v>98</v>
      </c>
      <c r="D4041" s="70"/>
      <c r="E4041" s="66">
        <v>4996</v>
      </c>
      <c r="F4041" s="68">
        <v>279357000</v>
      </c>
      <c r="G4041" s="68">
        <v>221901000</v>
      </c>
      <c r="H4041" s="68">
        <v>135833000</v>
      </c>
      <c r="I4041" s="68">
        <v>3821000</v>
      </c>
    </row>
    <row r="4042" spans="1:9" ht="15" thickBot="1" x14ac:dyDescent="0.4">
      <c r="A4042" s="60">
        <v>8</v>
      </c>
      <c r="B4042" s="62">
        <v>2019</v>
      </c>
      <c r="C4042" s="64" t="s">
        <v>149</v>
      </c>
      <c r="D4042" s="70"/>
      <c r="E4042" s="66">
        <v>4899</v>
      </c>
      <c r="F4042" s="68">
        <v>77918000</v>
      </c>
      <c r="G4042" s="68">
        <v>68116000</v>
      </c>
      <c r="H4042" s="68">
        <v>42617000</v>
      </c>
      <c r="I4042" s="68">
        <v>1195000</v>
      </c>
    </row>
    <row r="4043" spans="1:9" ht="15" thickBot="1" x14ac:dyDescent="0.4">
      <c r="A4043" s="60">
        <v>8</v>
      </c>
      <c r="B4043" s="62">
        <v>2019</v>
      </c>
      <c r="C4043" s="64" t="s">
        <v>150</v>
      </c>
      <c r="D4043" s="70"/>
      <c r="E4043" s="62">
        <v>952</v>
      </c>
      <c r="F4043" s="68">
        <v>20622000</v>
      </c>
      <c r="G4043" s="68">
        <v>17546000</v>
      </c>
      <c r="H4043" s="68">
        <v>9097000</v>
      </c>
      <c r="I4043" s="68">
        <v>255000</v>
      </c>
    </row>
    <row r="4044" spans="1:9" ht="29" thickBot="1" x14ac:dyDescent="0.4">
      <c r="A4044" s="60">
        <v>8</v>
      </c>
      <c r="B4044" s="62">
        <v>2019</v>
      </c>
      <c r="C4044" s="64" t="s">
        <v>151</v>
      </c>
      <c r="D4044" s="70"/>
      <c r="E4044" s="66">
        <v>2913</v>
      </c>
      <c r="F4044" s="68">
        <v>37431000</v>
      </c>
      <c r="G4044" s="68">
        <v>28185000</v>
      </c>
      <c r="H4044" s="68">
        <v>14358000</v>
      </c>
      <c r="I4044" s="68">
        <v>403000</v>
      </c>
    </row>
    <row r="4045" spans="1:9" ht="15" thickBot="1" x14ac:dyDescent="0.4">
      <c r="A4045" s="60">
        <v>8</v>
      </c>
      <c r="B4045" s="62">
        <v>2019</v>
      </c>
      <c r="C4045" s="64" t="s">
        <v>152</v>
      </c>
      <c r="D4045" s="70"/>
      <c r="E4045" s="66">
        <v>1856</v>
      </c>
      <c r="F4045" s="68">
        <v>12108000</v>
      </c>
      <c r="G4045" s="68">
        <v>9834000</v>
      </c>
      <c r="H4045" s="68">
        <v>5707000</v>
      </c>
      <c r="I4045" s="68">
        <v>161000</v>
      </c>
    </row>
    <row r="4046" spans="1:9" ht="15" thickBot="1" x14ac:dyDescent="0.4">
      <c r="A4046" s="60">
        <v>8</v>
      </c>
      <c r="B4046" s="62">
        <v>2019</v>
      </c>
      <c r="C4046" s="64" t="s">
        <v>153</v>
      </c>
      <c r="D4046" s="70"/>
      <c r="E4046" s="66">
        <v>1191</v>
      </c>
      <c r="F4046" s="68">
        <v>5689000</v>
      </c>
      <c r="G4046" s="68">
        <v>4965000</v>
      </c>
      <c r="H4046" s="68">
        <v>2202000</v>
      </c>
      <c r="I4046" s="68">
        <v>62000</v>
      </c>
    </row>
    <row r="4047" spans="1:9" ht="15" thickBot="1" x14ac:dyDescent="0.4">
      <c r="A4047" s="60">
        <v>8</v>
      </c>
      <c r="B4047" s="62">
        <v>2019</v>
      </c>
      <c r="C4047" s="64" t="s">
        <v>154</v>
      </c>
      <c r="D4047" s="70"/>
      <c r="E4047" s="66">
        <v>1014</v>
      </c>
      <c r="F4047" s="68">
        <v>4423000</v>
      </c>
      <c r="G4047" s="68">
        <v>3505000</v>
      </c>
      <c r="H4047" s="68">
        <v>1584000</v>
      </c>
      <c r="I4047" s="68">
        <v>44000</v>
      </c>
    </row>
    <row r="4048" spans="1:9" ht="15" thickBot="1" x14ac:dyDescent="0.4">
      <c r="A4048" s="60">
        <v>8</v>
      </c>
      <c r="B4048" s="62">
        <v>2019</v>
      </c>
      <c r="C4048" s="64" t="s">
        <v>155</v>
      </c>
      <c r="D4048" s="70"/>
      <c r="E4048" s="66">
        <v>1653</v>
      </c>
      <c r="F4048" s="68">
        <v>9455000</v>
      </c>
      <c r="G4048" s="68">
        <v>7505000</v>
      </c>
      <c r="H4048" s="68">
        <v>4744000</v>
      </c>
      <c r="I4048" s="68">
        <v>133000</v>
      </c>
    </row>
    <row r="4049" spans="1:9" ht="15" thickBot="1" x14ac:dyDescent="0.4">
      <c r="A4049" s="60">
        <v>8</v>
      </c>
      <c r="B4049" s="62">
        <v>2019</v>
      </c>
      <c r="C4049" s="64" t="s">
        <v>156</v>
      </c>
      <c r="D4049" s="70"/>
      <c r="E4049" s="66">
        <v>5503</v>
      </c>
      <c r="F4049" s="68">
        <v>60783000</v>
      </c>
      <c r="G4049" s="68">
        <v>51692000</v>
      </c>
      <c r="H4049" s="68">
        <v>26926000</v>
      </c>
      <c r="I4049" s="68">
        <v>756000</v>
      </c>
    </row>
    <row r="4050" spans="1:9" ht="15" thickBot="1" x14ac:dyDescent="0.4">
      <c r="A4050" s="60">
        <v>8</v>
      </c>
      <c r="B4050" s="62">
        <v>2019</v>
      </c>
      <c r="C4050" s="64" t="s">
        <v>86</v>
      </c>
      <c r="D4050" s="70"/>
      <c r="E4050" s="66">
        <v>15481</v>
      </c>
      <c r="F4050" s="68">
        <v>4707840000</v>
      </c>
      <c r="G4050" s="68">
        <v>2793118000</v>
      </c>
      <c r="H4050" s="68">
        <v>1561014000</v>
      </c>
      <c r="I4050" s="68">
        <v>44096000</v>
      </c>
    </row>
    <row r="4051" spans="1:9" ht="15" thickBot="1" x14ac:dyDescent="0.4">
      <c r="A4051" s="60">
        <v>8</v>
      </c>
      <c r="B4051" s="62">
        <v>2019</v>
      </c>
      <c r="C4051" s="64" t="s">
        <v>157</v>
      </c>
      <c r="D4051" s="70"/>
      <c r="E4051" s="62">
        <v>831</v>
      </c>
      <c r="F4051" s="68">
        <v>5382000</v>
      </c>
      <c r="G4051" s="68">
        <v>3018000</v>
      </c>
      <c r="H4051" s="68">
        <v>1880000</v>
      </c>
      <c r="I4051" s="68">
        <v>53000</v>
      </c>
    </row>
    <row r="4052" spans="1:9" ht="15" thickBot="1" x14ac:dyDescent="0.4">
      <c r="A4052" s="60">
        <v>8</v>
      </c>
      <c r="B4052" s="62">
        <v>2019</v>
      </c>
      <c r="C4052" s="64" t="s">
        <v>87</v>
      </c>
      <c r="D4052" s="70"/>
      <c r="E4052" s="66">
        <v>26280</v>
      </c>
      <c r="F4052" s="68">
        <v>1380751000</v>
      </c>
      <c r="G4052" s="68">
        <v>1026073000</v>
      </c>
      <c r="H4052" s="68">
        <v>594005000</v>
      </c>
      <c r="I4052" s="68">
        <v>16711000</v>
      </c>
    </row>
    <row r="4053" spans="1:9" ht="15" thickBot="1" x14ac:dyDescent="0.4">
      <c r="A4053" s="60">
        <v>8</v>
      </c>
      <c r="B4053" s="62">
        <v>2019</v>
      </c>
      <c r="C4053" s="64" t="s">
        <v>158</v>
      </c>
      <c r="D4053" s="70"/>
      <c r="E4053" s="66">
        <v>13464</v>
      </c>
      <c r="F4053" s="68">
        <v>271954000</v>
      </c>
      <c r="G4053" s="68">
        <v>243168000</v>
      </c>
      <c r="H4053" s="68">
        <v>166845000</v>
      </c>
      <c r="I4053" s="68">
        <v>4701000</v>
      </c>
    </row>
    <row r="4054" spans="1:9" ht="15" thickBot="1" x14ac:dyDescent="0.4">
      <c r="A4054" s="60">
        <v>8</v>
      </c>
      <c r="B4054" s="62">
        <v>2019</v>
      </c>
      <c r="C4054" s="64" t="s">
        <v>88</v>
      </c>
      <c r="D4054" s="70"/>
      <c r="E4054" s="66">
        <v>25602</v>
      </c>
      <c r="F4054" s="68">
        <v>2212585000</v>
      </c>
      <c r="G4054" s="68">
        <v>1780754000</v>
      </c>
      <c r="H4054" s="68">
        <v>1028954000</v>
      </c>
      <c r="I4054" s="68">
        <v>29002000</v>
      </c>
    </row>
    <row r="4055" spans="1:9" ht="15" thickBot="1" x14ac:dyDescent="0.4">
      <c r="A4055" s="60">
        <v>8</v>
      </c>
      <c r="B4055" s="62">
        <v>2019</v>
      </c>
      <c r="C4055" s="64" t="s">
        <v>159</v>
      </c>
      <c r="D4055" s="70"/>
      <c r="E4055" s="66">
        <v>4106</v>
      </c>
      <c r="F4055" s="68">
        <v>47392000</v>
      </c>
      <c r="G4055" s="68">
        <v>31847000</v>
      </c>
      <c r="H4055" s="68">
        <v>19340000</v>
      </c>
      <c r="I4055" s="68">
        <v>544000</v>
      </c>
    </row>
    <row r="4056" spans="1:9" ht="15" thickBot="1" x14ac:dyDescent="0.4">
      <c r="A4056" s="60">
        <v>8</v>
      </c>
      <c r="B4056" s="62">
        <v>2019</v>
      </c>
      <c r="C4056" s="64" t="s">
        <v>89</v>
      </c>
      <c r="D4056" s="70"/>
      <c r="E4056" s="66">
        <v>5838</v>
      </c>
      <c r="F4056" s="68">
        <v>105504000</v>
      </c>
      <c r="G4056" s="68">
        <v>82011000</v>
      </c>
      <c r="H4056" s="68">
        <v>41363000</v>
      </c>
      <c r="I4056" s="68">
        <v>1165000</v>
      </c>
    </row>
    <row r="4057" spans="1:9" ht="15" thickBot="1" x14ac:dyDescent="0.4">
      <c r="A4057" s="60">
        <v>8</v>
      </c>
      <c r="B4057" s="62">
        <v>2019</v>
      </c>
      <c r="C4057" s="64" t="s">
        <v>90</v>
      </c>
      <c r="D4057" s="70"/>
      <c r="E4057" s="66">
        <v>10520</v>
      </c>
      <c r="F4057" s="68">
        <v>329110000</v>
      </c>
      <c r="G4057" s="68">
        <v>288117000</v>
      </c>
      <c r="H4057" s="68">
        <v>133328000</v>
      </c>
      <c r="I4057" s="68">
        <v>3749000</v>
      </c>
    </row>
    <row r="4058" spans="1:9" ht="15" thickBot="1" x14ac:dyDescent="0.4">
      <c r="A4058" s="60">
        <v>8</v>
      </c>
      <c r="B4058" s="62">
        <v>2019</v>
      </c>
      <c r="C4058" s="64" t="s">
        <v>160</v>
      </c>
      <c r="D4058" s="70"/>
      <c r="E4058" s="66">
        <v>1709</v>
      </c>
      <c r="F4058" s="68">
        <v>17099000</v>
      </c>
      <c r="G4058" s="68">
        <v>15400000</v>
      </c>
      <c r="H4058" s="68">
        <v>11352000</v>
      </c>
      <c r="I4058" s="68">
        <v>389000</v>
      </c>
    </row>
    <row r="4059" spans="1:9" ht="15" thickBot="1" x14ac:dyDescent="0.4">
      <c r="A4059" s="60">
        <v>8</v>
      </c>
      <c r="B4059" s="62">
        <v>2019</v>
      </c>
      <c r="C4059" s="64" t="s">
        <v>161</v>
      </c>
      <c r="D4059" s="70"/>
      <c r="E4059" s="66">
        <v>5843</v>
      </c>
      <c r="F4059" s="68">
        <v>81438000</v>
      </c>
      <c r="G4059" s="68">
        <v>71915000</v>
      </c>
      <c r="H4059" s="68">
        <v>49360000</v>
      </c>
      <c r="I4059" s="68">
        <v>1386000</v>
      </c>
    </row>
    <row r="4060" spans="1:9" ht="15" thickBot="1" x14ac:dyDescent="0.4">
      <c r="A4060" s="60">
        <v>8</v>
      </c>
      <c r="B4060" s="62">
        <v>2019</v>
      </c>
      <c r="C4060" s="64" t="s">
        <v>162</v>
      </c>
      <c r="D4060" s="70"/>
      <c r="E4060" s="66">
        <v>4884</v>
      </c>
      <c r="F4060" s="68">
        <v>82636000</v>
      </c>
      <c r="G4060" s="68">
        <v>73645000</v>
      </c>
      <c r="H4060" s="68">
        <v>43769000</v>
      </c>
      <c r="I4060" s="68">
        <v>1232000</v>
      </c>
    </row>
    <row r="4061" spans="1:9" ht="15" thickBot="1" x14ac:dyDescent="0.4">
      <c r="A4061" s="60">
        <v>8</v>
      </c>
      <c r="B4061" s="62">
        <v>2019</v>
      </c>
      <c r="C4061" s="64" t="s">
        <v>163</v>
      </c>
      <c r="D4061" s="70"/>
      <c r="E4061" s="62">
        <v>667</v>
      </c>
      <c r="F4061" s="68">
        <v>4640000</v>
      </c>
      <c r="G4061" s="68">
        <v>3946000</v>
      </c>
      <c r="H4061" s="68">
        <v>3020000</v>
      </c>
      <c r="I4061" s="68">
        <v>85000</v>
      </c>
    </row>
    <row r="4062" spans="1:9" ht="15" thickBot="1" x14ac:dyDescent="0.4">
      <c r="A4062" s="60">
        <v>8</v>
      </c>
      <c r="B4062" s="62">
        <v>2019</v>
      </c>
      <c r="C4062" s="64" t="s">
        <v>164</v>
      </c>
      <c r="D4062" s="70"/>
      <c r="E4062" s="66">
        <v>2017</v>
      </c>
      <c r="F4062" s="68">
        <v>17185000</v>
      </c>
      <c r="G4062" s="68">
        <v>15045000</v>
      </c>
      <c r="H4062" s="68">
        <v>6195000</v>
      </c>
      <c r="I4062" s="68">
        <v>174000</v>
      </c>
    </row>
    <row r="4063" spans="1:9" ht="15" thickBot="1" x14ac:dyDescent="0.4">
      <c r="A4063" s="60">
        <v>8</v>
      </c>
      <c r="B4063" s="62">
        <v>2019</v>
      </c>
      <c r="C4063" s="64" t="s">
        <v>165</v>
      </c>
      <c r="D4063" s="70"/>
      <c r="E4063" s="62">
        <v>794</v>
      </c>
      <c r="F4063" s="68">
        <v>7797000</v>
      </c>
      <c r="G4063" s="68">
        <v>7324000</v>
      </c>
      <c r="H4063" s="68">
        <v>4469000</v>
      </c>
      <c r="I4063" s="68">
        <v>125000</v>
      </c>
    </row>
    <row r="4064" spans="1:9" ht="15" thickBot="1" x14ac:dyDescent="0.4">
      <c r="A4064" s="60">
        <v>8</v>
      </c>
      <c r="B4064" s="62">
        <v>2019</v>
      </c>
      <c r="C4064" s="64" t="s">
        <v>91</v>
      </c>
      <c r="D4064" s="70"/>
      <c r="E4064" s="66">
        <v>34330</v>
      </c>
      <c r="F4064" s="68">
        <v>2108765000</v>
      </c>
      <c r="G4064" s="68">
        <v>1766135000</v>
      </c>
      <c r="H4064" s="68">
        <v>850444000</v>
      </c>
      <c r="I4064" s="68">
        <v>23927000</v>
      </c>
    </row>
    <row r="4065" spans="1:9" ht="15" thickBot="1" x14ac:dyDescent="0.4">
      <c r="A4065" s="60">
        <v>8</v>
      </c>
      <c r="B4065" s="62">
        <v>2019</v>
      </c>
      <c r="C4065" s="64" t="s">
        <v>166</v>
      </c>
      <c r="D4065" s="70"/>
      <c r="E4065" s="62">
        <v>694</v>
      </c>
      <c r="F4065" s="68">
        <v>6209000</v>
      </c>
      <c r="G4065" s="68">
        <v>4764000</v>
      </c>
      <c r="H4065" s="68">
        <v>1131000</v>
      </c>
      <c r="I4065" s="68">
        <v>32000</v>
      </c>
    </row>
    <row r="4066" spans="1:9" ht="29" thickBot="1" x14ac:dyDescent="0.4">
      <c r="A4066" s="60">
        <v>8</v>
      </c>
      <c r="B4066" s="62">
        <v>2019</v>
      </c>
      <c r="C4066" s="64" t="s">
        <v>167</v>
      </c>
      <c r="D4066" s="70"/>
      <c r="E4066" s="66">
        <v>2373</v>
      </c>
      <c r="F4066" s="68">
        <v>58810000</v>
      </c>
      <c r="G4066" s="68">
        <v>49920000</v>
      </c>
      <c r="H4066" s="68">
        <v>11185000</v>
      </c>
      <c r="I4066" s="68">
        <v>315000</v>
      </c>
    </row>
    <row r="4067" spans="1:9" ht="15" thickBot="1" x14ac:dyDescent="0.4">
      <c r="A4067" s="60">
        <v>8</v>
      </c>
      <c r="B4067" s="62">
        <v>2019</v>
      </c>
      <c r="C4067" s="64" t="s">
        <v>92</v>
      </c>
      <c r="D4067" s="70"/>
      <c r="E4067" s="66">
        <v>6816</v>
      </c>
      <c r="F4067" s="68">
        <v>216026000</v>
      </c>
      <c r="G4067" s="68">
        <v>172113000</v>
      </c>
      <c r="H4067" s="68">
        <v>101669000</v>
      </c>
      <c r="I4067" s="68">
        <v>2859000</v>
      </c>
    </row>
    <row r="4068" spans="1:9" ht="15" thickBot="1" x14ac:dyDescent="0.4">
      <c r="A4068" s="60">
        <v>8</v>
      </c>
      <c r="B4068" s="62">
        <v>2019</v>
      </c>
      <c r="C4068" s="64" t="s">
        <v>168</v>
      </c>
      <c r="D4068" s="70"/>
      <c r="E4068" s="66">
        <v>1800</v>
      </c>
      <c r="F4068" s="68">
        <v>20399000</v>
      </c>
      <c r="G4068" s="68">
        <v>18365000</v>
      </c>
      <c r="H4068" s="68">
        <v>10681000</v>
      </c>
      <c r="I4068" s="68">
        <v>300000</v>
      </c>
    </row>
    <row r="4069" spans="1:9" ht="15" thickBot="1" x14ac:dyDescent="0.4">
      <c r="A4069" s="60">
        <v>8</v>
      </c>
      <c r="B4069" s="62">
        <v>2019</v>
      </c>
      <c r="C4069" s="64" t="s">
        <v>93</v>
      </c>
      <c r="D4069" s="70"/>
      <c r="E4069" s="66">
        <v>24319</v>
      </c>
      <c r="F4069" s="68">
        <v>1351004000</v>
      </c>
      <c r="G4069" s="68">
        <v>1084228000</v>
      </c>
      <c r="H4069" s="68">
        <v>645681000</v>
      </c>
      <c r="I4069" s="68">
        <v>18191000</v>
      </c>
    </row>
    <row r="4070" spans="1:9" ht="29" thickBot="1" x14ac:dyDescent="0.4">
      <c r="A4070" s="60">
        <v>8</v>
      </c>
      <c r="B4070" s="62">
        <v>2019</v>
      </c>
      <c r="C4070" s="64" t="s">
        <v>169</v>
      </c>
      <c r="D4070" s="70"/>
      <c r="E4070" s="66">
        <v>2906</v>
      </c>
      <c r="F4070" s="68">
        <v>43446000</v>
      </c>
      <c r="G4070" s="68">
        <v>38675000</v>
      </c>
      <c r="H4070" s="68">
        <v>18632000</v>
      </c>
      <c r="I4070" s="68">
        <v>523000</v>
      </c>
    </row>
    <row r="4071" spans="1:9" ht="15" thickBot="1" x14ac:dyDescent="0.4">
      <c r="A4071" s="60">
        <v>8</v>
      </c>
      <c r="B4071" s="62">
        <v>2019</v>
      </c>
      <c r="C4071" s="64" t="s">
        <v>170</v>
      </c>
      <c r="D4071" s="70"/>
      <c r="E4071" s="66">
        <v>1834</v>
      </c>
      <c r="F4071" s="68">
        <v>46340000</v>
      </c>
      <c r="G4071" s="68">
        <v>44051000</v>
      </c>
      <c r="H4071" s="68">
        <v>28991000</v>
      </c>
      <c r="I4071" s="68">
        <v>813000</v>
      </c>
    </row>
    <row r="4072" spans="1:9" ht="15" thickBot="1" x14ac:dyDescent="0.4">
      <c r="A4072" s="60">
        <v>8</v>
      </c>
      <c r="B4072" s="62">
        <v>2019</v>
      </c>
      <c r="C4072" s="64" t="s">
        <v>171</v>
      </c>
      <c r="D4072" s="70"/>
      <c r="E4072" s="66">
        <v>3555</v>
      </c>
      <c r="F4072" s="68">
        <v>65608000</v>
      </c>
      <c r="G4072" s="68">
        <v>56097000</v>
      </c>
      <c r="H4072" s="68">
        <v>26562000</v>
      </c>
      <c r="I4072" s="68">
        <v>746000</v>
      </c>
    </row>
    <row r="4073" spans="1:9" ht="15" thickBot="1" x14ac:dyDescent="0.4">
      <c r="A4073" s="60">
        <v>8</v>
      </c>
      <c r="B4073" s="62">
        <v>2019</v>
      </c>
      <c r="C4073" s="64" t="s">
        <v>94</v>
      </c>
      <c r="D4073" s="70"/>
      <c r="E4073" s="66">
        <v>11848</v>
      </c>
      <c r="F4073" s="68">
        <v>621942000</v>
      </c>
      <c r="G4073" s="68">
        <v>525528000</v>
      </c>
      <c r="H4073" s="68">
        <v>249596000</v>
      </c>
      <c r="I4073" s="68">
        <v>7016000</v>
      </c>
    </row>
    <row r="4074" spans="1:9" ht="15" thickBot="1" x14ac:dyDescent="0.4">
      <c r="A4074" s="60">
        <v>8</v>
      </c>
      <c r="B4074" s="62">
        <v>2019</v>
      </c>
      <c r="C4074" s="64" t="s">
        <v>172</v>
      </c>
      <c r="D4074" s="70"/>
      <c r="E4074" s="62">
        <v>781</v>
      </c>
      <c r="F4074" s="68">
        <v>6237000</v>
      </c>
      <c r="G4074" s="68">
        <v>5401000</v>
      </c>
      <c r="H4074" s="68">
        <v>4154000</v>
      </c>
      <c r="I4074" s="68">
        <v>117000</v>
      </c>
    </row>
    <row r="4075" spans="1:9" ht="15" thickBot="1" x14ac:dyDescent="0.4">
      <c r="A4075" s="60">
        <v>8</v>
      </c>
      <c r="B4075" s="62">
        <v>2019</v>
      </c>
      <c r="C4075" s="64" t="s">
        <v>173</v>
      </c>
      <c r="D4075" s="70"/>
      <c r="E4075" s="66">
        <v>2421</v>
      </c>
      <c r="F4075" s="68">
        <v>45047000</v>
      </c>
      <c r="G4075" s="68">
        <v>39250000</v>
      </c>
      <c r="H4075" s="68">
        <v>20923000</v>
      </c>
      <c r="I4075" s="68">
        <v>587000</v>
      </c>
    </row>
    <row r="4076" spans="1:9" ht="29" thickBot="1" x14ac:dyDescent="0.4">
      <c r="A4076" s="60">
        <v>8</v>
      </c>
      <c r="B4076" s="62">
        <v>2019</v>
      </c>
      <c r="C4076" s="64" t="s">
        <v>174</v>
      </c>
      <c r="D4076" s="70"/>
      <c r="E4076" s="66">
        <v>4337</v>
      </c>
      <c r="F4076" s="68">
        <v>72527000</v>
      </c>
      <c r="G4076" s="68">
        <v>63421000</v>
      </c>
      <c r="H4076" s="68">
        <v>32208000</v>
      </c>
      <c r="I4076" s="68">
        <v>920000</v>
      </c>
    </row>
    <row r="4077" spans="1:9" ht="15" thickBot="1" x14ac:dyDescent="0.4">
      <c r="A4077" s="60">
        <v>8</v>
      </c>
      <c r="B4077" s="62">
        <v>2019</v>
      </c>
      <c r="C4077" s="64" t="s">
        <v>175</v>
      </c>
      <c r="D4077" s="70"/>
      <c r="E4077" s="66">
        <v>5205</v>
      </c>
      <c r="F4077" s="68">
        <v>131321000</v>
      </c>
      <c r="G4077" s="68">
        <v>111174000</v>
      </c>
      <c r="H4077" s="68">
        <v>63517000</v>
      </c>
      <c r="I4077" s="68">
        <v>1802000</v>
      </c>
    </row>
    <row r="4078" spans="1:9" ht="15" thickBot="1" x14ac:dyDescent="0.4">
      <c r="A4078" s="60">
        <v>8</v>
      </c>
      <c r="B4078" s="62">
        <v>2019</v>
      </c>
      <c r="C4078" s="64" t="s">
        <v>176</v>
      </c>
      <c r="D4078" s="70"/>
      <c r="E4078" s="66">
        <v>4918</v>
      </c>
      <c r="F4078" s="68">
        <v>119727000</v>
      </c>
      <c r="G4078" s="68">
        <v>91856000</v>
      </c>
      <c r="H4078" s="68">
        <v>42696000</v>
      </c>
      <c r="I4078" s="68">
        <v>1199000</v>
      </c>
    </row>
    <row r="4079" spans="1:9" ht="15" thickBot="1" x14ac:dyDescent="0.4">
      <c r="A4079" s="60">
        <v>8</v>
      </c>
      <c r="B4079" s="62">
        <v>2019</v>
      </c>
      <c r="C4079" s="64" t="s">
        <v>177</v>
      </c>
      <c r="D4079" s="70"/>
      <c r="E4079" s="66">
        <v>3552</v>
      </c>
      <c r="F4079" s="68">
        <v>60450000</v>
      </c>
      <c r="G4079" s="68">
        <v>45504000</v>
      </c>
      <c r="H4079" s="68">
        <v>15531000</v>
      </c>
      <c r="I4079" s="68">
        <v>436000</v>
      </c>
    </row>
    <row r="4080" spans="1:9" ht="15" thickBot="1" x14ac:dyDescent="0.4">
      <c r="A4080" s="60">
        <v>8</v>
      </c>
      <c r="B4080" s="62">
        <v>2019</v>
      </c>
      <c r="C4080" s="64" t="s">
        <v>178</v>
      </c>
      <c r="D4080" s="70"/>
      <c r="E4080" s="66">
        <v>2062</v>
      </c>
      <c r="F4080" s="68">
        <v>18086000</v>
      </c>
      <c r="G4080" s="68">
        <v>16120000</v>
      </c>
      <c r="H4080" s="68">
        <v>11358000</v>
      </c>
      <c r="I4080" s="68">
        <v>319000</v>
      </c>
    </row>
    <row r="4081" spans="1:9" ht="15" thickBot="1" x14ac:dyDescent="0.4">
      <c r="A4081" s="60">
        <v>8</v>
      </c>
      <c r="B4081" s="62">
        <v>2019</v>
      </c>
      <c r="C4081" s="64" t="s">
        <v>179</v>
      </c>
      <c r="D4081" s="70"/>
      <c r="E4081" s="66">
        <v>4047</v>
      </c>
      <c r="F4081" s="68">
        <v>24098000</v>
      </c>
      <c r="G4081" s="68">
        <v>21421000</v>
      </c>
      <c r="H4081" s="68">
        <v>14152000</v>
      </c>
      <c r="I4081" s="68">
        <v>397000</v>
      </c>
    </row>
    <row r="4082" spans="1:9" ht="15" thickBot="1" x14ac:dyDescent="0.4">
      <c r="A4082" s="60">
        <v>8</v>
      </c>
      <c r="B4082" s="62">
        <v>2019</v>
      </c>
      <c r="C4082" s="64" t="s">
        <v>180</v>
      </c>
      <c r="D4082" s="70"/>
      <c r="E4082" s="66">
        <v>1559</v>
      </c>
      <c r="F4082" s="68">
        <v>21601000</v>
      </c>
      <c r="G4082" s="68">
        <v>19085000</v>
      </c>
      <c r="H4082" s="68">
        <v>3377000</v>
      </c>
      <c r="I4082" s="68">
        <v>95000</v>
      </c>
    </row>
    <row r="4083" spans="1:9" ht="15" thickBot="1" x14ac:dyDescent="0.4">
      <c r="A4083" s="60">
        <v>8</v>
      </c>
      <c r="B4083" s="62">
        <v>2019</v>
      </c>
      <c r="C4083" s="64" t="s">
        <v>181</v>
      </c>
      <c r="D4083" s="70"/>
      <c r="E4083" s="66">
        <v>6213</v>
      </c>
      <c r="F4083" s="68">
        <v>181768000</v>
      </c>
      <c r="G4083" s="68">
        <v>170860000</v>
      </c>
      <c r="H4083" s="68">
        <v>108016000</v>
      </c>
      <c r="I4083" s="68">
        <v>3044000</v>
      </c>
    </row>
    <row r="4084" spans="1:9" ht="15" thickBot="1" x14ac:dyDescent="0.4">
      <c r="A4084" s="60">
        <v>8</v>
      </c>
      <c r="B4084" s="62">
        <v>2019</v>
      </c>
      <c r="C4084" s="64" t="s">
        <v>182</v>
      </c>
      <c r="D4084" s="70"/>
      <c r="E4084" s="66">
        <v>2426</v>
      </c>
      <c r="F4084" s="68">
        <v>39672000</v>
      </c>
      <c r="G4084" s="68">
        <v>32697000</v>
      </c>
      <c r="H4084" s="68">
        <v>13689000</v>
      </c>
      <c r="I4084" s="68">
        <v>384000</v>
      </c>
    </row>
    <row r="4085" spans="1:9" ht="15" thickBot="1" x14ac:dyDescent="0.4">
      <c r="A4085" s="60">
        <v>8</v>
      </c>
      <c r="B4085" s="62">
        <v>2019</v>
      </c>
      <c r="C4085" s="64" t="s">
        <v>95</v>
      </c>
      <c r="D4085" s="70"/>
      <c r="E4085" s="66">
        <v>8980</v>
      </c>
      <c r="F4085" s="68">
        <v>600235000</v>
      </c>
      <c r="G4085" s="68">
        <v>455085000</v>
      </c>
      <c r="H4085" s="68">
        <v>212353000</v>
      </c>
      <c r="I4085" s="68">
        <v>5965000</v>
      </c>
    </row>
    <row r="4086" spans="1:9" ht="29" thickBot="1" x14ac:dyDescent="0.4">
      <c r="A4086" s="60">
        <v>8</v>
      </c>
      <c r="B4086" s="62">
        <v>2019</v>
      </c>
      <c r="C4086" s="64" t="s">
        <v>183</v>
      </c>
      <c r="D4086" s="70"/>
      <c r="E4086" s="66">
        <v>1935</v>
      </c>
      <c r="F4086" s="68">
        <v>40479000</v>
      </c>
      <c r="G4086" s="68">
        <v>19834000</v>
      </c>
      <c r="H4086" s="68">
        <v>11077000</v>
      </c>
      <c r="I4086" s="68">
        <v>311000</v>
      </c>
    </row>
    <row r="4087" spans="1:9" ht="29" thickBot="1" x14ac:dyDescent="0.4">
      <c r="A4087" s="60">
        <v>8</v>
      </c>
      <c r="B4087" s="62">
        <v>2019</v>
      </c>
      <c r="C4087" s="64" t="s">
        <v>184</v>
      </c>
      <c r="D4087" s="70"/>
      <c r="E4087" s="66">
        <v>3183</v>
      </c>
      <c r="F4087" s="68">
        <v>40353000</v>
      </c>
      <c r="G4087" s="68">
        <v>30039000</v>
      </c>
      <c r="H4087" s="68">
        <v>13718000</v>
      </c>
      <c r="I4087" s="68">
        <v>385000</v>
      </c>
    </row>
    <row r="4088" spans="1:9" ht="15" thickBot="1" x14ac:dyDescent="0.4">
      <c r="A4088" s="60">
        <v>8</v>
      </c>
      <c r="B4088" s="62">
        <v>2019</v>
      </c>
      <c r="C4088" s="64" t="s">
        <v>185</v>
      </c>
      <c r="D4088" s="70"/>
      <c r="E4088" s="66">
        <v>5618</v>
      </c>
      <c r="F4088" s="68">
        <v>115245000</v>
      </c>
      <c r="G4088" s="68">
        <v>101863000</v>
      </c>
      <c r="H4088" s="68">
        <v>69636000</v>
      </c>
      <c r="I4088" s="68">
        <v>1956000</v>
      </c>
    </row>
    <row r="4089" spans="1:9" ht="15" thickBot="1" x14ac:dyDescent="0.4">
      <c r="A4089" s="60">
        <v>8</v>
      </c>
      <c r="B4089" s="62">
        <v>2019</v>
      </c>
      <c r="C4089" s="64" t="s">
        <v>186</v>
      </c>
      <c r="D4089" s="70"/>
      <c r="E4089" s="66">
        <v>1776</v>
      </c>
      <c r="F4089" s="68">
        <v>12765000</v>
      </c>
      <c r="G4089" s="68">
        <v>10840000</v>
      </c>
      <c r="H4089" s="68">
        <v>4315000</v>
      </c>
      <c r="I4089" s="68">
        <v>121000</v>
      </c>
    </row>
    <row r="4090" spans="1:9" ht="15" thickBot="1" x14ac:dyDescent="0.4">
      <c r="A4090" s="60">
        <v>8</v>
      </c>
      <c r="B4090" s="62">
        <v>2019</v>
      </c>
      <c r="C4090" s="64" t="s">
        <v>187</v>
      </c>
      <c r="D4090" s="70"/>
      <c r="E4090" s="62">
        <v>552</v>
      </c>
      <c r="F4090" s="68">
        <v>5140000</v>
      </c>
      <c r="G4090" s="68">
        <v>4786000</v>
      </c>
      <c r="H4090" s="68">
        <v>3879000</v>
      </c>
      <c r="I4090" s="68">
        <v>109000</v>
      </c>
    </row>
    <row r="4091" spans="1:9" ht="29" thickBot="1" x14ac:dyDescent="0.4">
      <c r="A4091" s="60">
        <v>8</v>
      </c>
      <c r="B4091" s="62">
        <v>2019</v>
      </c>
      <c r="C4091" s="64" t="s">
        <v>188</v>
      </c>
      <c r="D4091" s="70"/>
      <c r="E4091" s="66">
        <v>3714</v>
      </c>
      <c r="F4091" s="68">
        <v>48786000</v>
      </c>
      <c r="G4091" s="68">
        <v>43035000</v>
      </c>
      <c r="H4091" s="68">
        <v>32253000</v>
      </c>
      <c r="I4091" s="68">
        <v>907000</v>
      </c>
    </row>
    <row r="4092" spans="1:9" ht="15" thickBot="1" x14ac:dyDescent="0.4">
      <c r="A4092" s="60">
        <v>8</v>
      </c>
      <c r="B4092" s="62">
        <v>2019</v>
      </c>
      <c r="C4092" s="64" t="s">
        <v>189</v>
      </c>
      <c r="D4092" s="70"/>
      <c r="E4092" s="62">
        <v>978</v>
      </c>
      <c r="F4092" s="68">
        <v>7113000</v>
      </c>
      <c r="G4092" s="68">
        <v>6303000</v>
      </c>
      <c r="H4092" s="68">
        <v>1697000</v>
      </c>
      <c r="I4092" s="68">
        <v>48000</v>
      </c>
    </row>
    <row r="4093" spans="1:9" ht="15" thickBot="1" x14ac:dyDescent="0.4">
      <c r="A4093" s="60">
        <v>8</v>
      </c>
      <c r="B4093" s="62">
        <v>2019</v>
      </c>
      <c r="C4093" s="64" t="s">
        <v>190</v>
      </c>
      <c r="D4093" s="70"/>
      <c r="E4093" s="66">
        <v>8335</v>
      </c>
      <c r="F4093" s="68">
        <v>226523000</v>
      </c>
      <c r="G4093" s="68">
        <v>203706000</v>
      </c>
      <c r="H4093" s="68">
        <v>132901000</v>
      </c>
      <c r="I4093" s="68">
        <v>3731000</v>
      </c>
    </row>
    <row r="4094" spans="1:9" ht="15" thickBot="1" x14ac:dyDescent="0.4">
      <c r="A4094" s="60">
        <v>8</v>
      </c>
      <c r="B4094" s="62">
        <v>2019</v>
      </c>
      <c r="C4094" s="64" t="s">
        <v>191</v>
      </c>
      <c r="D4094" s="70"/>
      <c r="E4094" s="66">
        <v>4549</v>
      </c>
      <c r="F4094" s="68">
        <v>55373000</v>
      </c>
      <c r="G4094" s="68">
        <v>48710000</v>
      </c>
      <c r="H4094" s="68">
        <v>32060000</v>
      </c>
      <c r="I4094" s="68">
        <v>916000</v>
      </c>
    </row>
    <row r="4095" spans="1:9" ht="29" thickBot="1" x14ac:dyDescent="0.4">
      <c r="A4095" s="60">
        <v>8</v>
      </c>
      <c r="B4095" s="62">
        <v>2019</v>
      </c>
      <c r="C4095" s="64" t="s">
        <v>192</v>
      </c>
      <c r="D4095" s="70"/>
      <c r="E4095" s="66">
        <v>1533</v>
      </c>
      <c r="F4095" s="68">
        <v>11486000</v>
      </c>
      <c r="G4095" s="68">
        <v>10522000</v>
      </c>
      <c r="H4095" s="68">
        <v>2958000</v>
      </c>
      <c r="I4095" s="68">
        <v>83000</v>
      </c>
    </row>
    <row r="4096" spans="1:9" ht="15" thickBot="1" x14ac:dyDescent="0.4">
      <c r="A4096" s="60">
        <v>8</v>
      </c>
      <c r="B4096" s="62">
        <v>2019</v>
      </c>
      <c r="C4096" s="64" t="s">
        <v>96</v>
      </c>
      <c r="D4096" s="70"/>
      <c r="E4096" s="66">
        <v>34752</v>
      </c>
      <c r="F4096" s="68">
        <v>1391780000</v>
      </c>
      <c r="G4096" s="68">
        <v>1117808000</v>
      </c>
      <c r="H4096" s="68">
        <v>549982000</v>
      </c>
      <c r="I4096" s="68">
        <v>15492000</v>
      </c>
    </row>
    <row r="4097" spans="1:9" ht="15" thickBot="1" x14ac:dyDescent="0.4">
      <c r="A4097" s="60">
        <v>8</v>
      </c>
      <c r="B4097" s="62">
        <v>2019</v>
      </c>
      <c r="C4097" s="64" t="s">
        <v>193</v>
      </c>
      <c r="D4097" s="70"/>
      <c r="E4097" s="66">
        <v>2773</v>
      </c>
      <c r="F4097" s="68">
        <v>55369000</v>
      </c>
      <c r="G4097" s="68">
        <v>50061000</v>
      </c>
      <c r="H4097" s="68">
        <v>13093000</v>
      </c>
      <c r="I4097" s="68">
        <v>368000</v>
      </c>
    </row>
    <row r="4098" spans="1:9" ht="14.5" thickBot="1" x14ac:dyDescent="0.35">
      <c r="A4098" s="61">
        <v>7</v>
      </c>
      <c r="B4098" s="63">
        <v>2019</v>
      </c>
      <c r="C4098" s="65" t="s">
        <v>144</v>
      </c>
      <c r="D4098" s="67">
        <v>49087</v>
      </c>
      <c r="E4098" s="67">
        <v>425961</v>
      </c>
      <c r="F4098" s="69">
        <v>24669986000</v>
      </c>
      <c r="G4098" s="69">
        <v>18386119000</v>
      </c>
      <c r="H4098" s="69">
        <v>9865776000</v>
      </c>
      <c r="I4098" s="69">
        <v>278027000</v>
      </c>
    </row>
    <row r="4099" spans="1:9" ht="15" thickBot="1" x14ac:dyDescent="0.4">
      <c r="A4099" s="60">
        <v>7</v>
      </c>
      <c r="B4099" s="62">
        <v>2019</v>
      </c>
      <c r="C4099" s="64" t="s">
        <v>83</v>
      </c>
      <c r="D4099" s="70"/>
      <c r="E4099" s="66">
        <v>28655</v>
      </c>
      <c r="F4099" s="68">
        <v>3113424000</v>
      </c>
      <c r="G4099" s="68">
        <v>2250596000</v>
      </c>
      <c r="H4099" s="68">
        <v>915200000</v>
      </c>
      <c r="I4099" s="68">
        <v>25860000</v>
      </c>
    </row>
    <row r="4100" spans="1:9" ht="15" thickBot="1" x14ac:dyDescent="0.4">
      <c r="A4100" s="60">
        <v>7</v>
      </c>
      <c r="B4100" s="62">
        <v>2019</v>
      </c>
      <c r="C4100" s="64" t="s">
        <v>145</v>
      </c>
      <c r="D4100" s="70"/>
      <c r="E4100" s="66">
        <v>2574</v>
      </c>
      <c r="F4100" s="68">
        <v>60362000</v>
      </c>
      <c r="G4100" s="68">
        <v>51895000</v>
      </c>
      <c r="H4100" s="68">
        <v>27805000</v>
      </c>
      <c r="I4100" s="68">
        <v>780000</v>
      </c>
    </row>
    <row r="4101" spans="1:9" ht="15" thickBot="1" x14ac:dyDescent="0.4">
      <c r="A4101" s="60">
        <v>7</v>
      </c>
      <c r="B4101" s="62">
        <v>2019</v>
      </c>
      <c r="C4101" s="64" t="s">
        <v>84</v>
      </c>
      <c r="D4101" s="70"/>
      <c r="E4101" s="66">
        <v>32178</v>
      </c>
      <c r="F4101" s="68">
        <v>2488920000</v>
      </c>
      <c r="G4101" s="68">
        <v>1850501000</v>
      </c>
      <c r="H4101" s="68">
        <v>1099210000</v>
      </c>
      <c r="I4101" s="68">
        <v>30934000</v>
      </c>
    </row>
    <row r="4102" spans="1:9" ht="15" thickBot="1" x14ac:dyDescent="0.4">
      <c r="A4102" s="60">
        <v>7</v>
      </c>
      <c r="B4102" s="62">
        <v>2019</v>
      </c>
      <c r="C4102" s="64" t="s">
        <v>146</v>
      </c>
      <c r="D4102" s="70"/>
      <c r="E4102" s="66">
        <v>2612</v>
      </c>
      <c r="F4102" s="68">
        <v>44854000</v>
      </c>
      <c r="G4102" s="68">
        <v>40868000</v>
      </c>
      <c r="H4102" s="68">
        <v>26084000</v>
      </c>
      <c r="I4102" s="68">
        <v>734000</v>
      </c>
    </row>
    <row r="4103" spans="1:9" ht="15" thickBot="1" x14ac:dyDescent="0.4">
      <c r="A4103" s="60">
        <v>7</v>
      </c>
      <c r="B4103" s="62">
        <v>2019</v>
      </c>
      <c r="C4103" s="64" t="s">
        <v>147</v>
      </c>
      <c r="D4103" s="70"/>
      <c r="E4103" s="66">
        <v>1387</v>
      </c>
      <c r="F4103" s="68">
        <v>12083000</v>
      </c>
      <c r="G4103" s="68">
        <v>9970000</v>
      </c>
      <c r="H4103" s="68">
        <v>2543000</v>
      </c>
      <c r="I4103" s="68">
        <v>71000</v>
      </c>
    </row>
    <row r="4104" spans="1:9" ht="15" thickBot="1" x14ac:dyDescent="0.4">
      <c r="A4104" s="60">
        <v>7</v>
      </c>
      <c r="B4104" s="62">
        <v>2019</v>
      </c>
      <c r="C4104" s="64" t="s">
        <v>148</v>
      </c>
      <c r="D4104" s="70"/>
      <c r="E4104" s="62">
        <v>971</v>
      </c>
      <c r="F4104" s="68">
        <v>5356000</v>
      </c>
      <c r="G4104" s="68">
        <v>4319000</v>
      </c>
      <c r="H4104" s="68">
        <v>1842000</v>
      </c>
      <c r="I4104" s="68">
        <v>52000</v>
      </c>
    </row>
    <row r="4105" spans="1:9" ht="15" thickBot="1" x14ac:dyDescent="0.4">
      <c r="A4105" s="60">
        <v>7</v>
      </c>
      <c r="B4105" s="62">
        <v>2019</v>
      </c>
      <c r="C4105" s="64" t="s">
        <v>97</v>
      </c>
      <c r="D4105" s="70"/>
      <c r="E4105" s="66">
        <v>24668</v>
      </c>
      <c r="F4105" s="68">
        <v>1324332000</v>
      </c>
      <c r="G4105" s="68">
        <v>1050684000</v>
      </c>
      <c r="H4105" s="68">
        <v>539546000</v>
      </c>
      <c r="I4105" s="68">
        <v>15188000</v>
      </c>
    </row>
    <row r="4106" spans="1:9" ht="29" thickBot="1" x14ac:dyDescent="0.4">
      <c r="A4106" s="60">
        <v>7</v>
      </c>
      <c r="B4106" s="62">
        <v>2019</v>
      </c>
      <c r="C4106" s="64" t="s">
        <v>98</v>
      </c>
      <c r="D4106" s="70"/>
      <c r="E4106" s="66">
        <v>4808</v>
      </c>
      <c r="F4106" s="68">
        <v>266773000</v>
      </c>
      <c r="G4106" s="68">
        <v>210479000</v>
      </c>
      <c r="H4106" s="68">
        <v>127535000</v>
      </c>
      <c r="I4106" s="68">
        <v>3617000</v>
      </c>
    </row>
    <row r="4107" spans="1:9" ht="15" thickBot="1" x14ac:dyDescent="0.4">
      <c r="A4107" s="60">
        <v>7</v>
      </c>
      <c r="B4107" s="62">
        <v>2019</v>
      </c>
      <c r="C4107" s="64" t="s">
        <v>149</v>
      </c>
      <c r="D4107" s="70"/>
      <c r="E4107" s="66">
        <v>4582</v>
      </c>
      <c r="F4107" s="68">
        <v>83951000</v>
      </c>
      <c r="G4107" s="68">
        <v>72285000</v>
      </c>
      <c r="H4107" s="68">
        <v>45650000</v>
      </c>
      <c r="I4107" s="68">
        <v>1281000</v>
      </c>
    </row>
    <row r="4108" spans="1:9" ht="15" thickBot="1" x14ac:dyDescent="0.4">
      <c r="A4108" s="60">
        <v>7</v>
      </c>
      <c r="B4108" s="62">
        <v>2019</v>
      </c>
      <c r="C4108" s="64" t="s">
        <v>150</v>
      </c>
      <c r="D4108" s="70"/>
      <c r="E4108" s="62">
        <v>954</v>
      </c>
      <c r="F4108" s="68">
        <v>25753000</v>
      </c>
      <c r="G4108" s="68">
        <v>21900000</v>
      </c>
      <c r="H4108" s="68">
        <v>11788000</v>
      </c>
      <c r="I4108" s="68">
        <v>331000</v>
      </c>
    </row>
    <row r="4109" spans="1:9" ht="29" thickBot="1" x14ac:dyDescent="0.4">
      <c r="A4109" s="60">
        <v>7</v>
      </c>
      <c r="B4109" s="62">
        <v>2019</v>
      </c>
      <c r="C4109" s="64" t="s">
        <v>151</v>
      </c>
      <c r="D4109" s="70"/>
      <c r="E4109" s="66">
        <v>2862</v>
      </c>
      <c r="F4109" s="68">
        <v>37535000</v>
      </c>
      <c r="G4109" s="68">
        <v>29194000</v>
      </c>
      <c r="H4109" s="68">
        <v>14707000</v>
      </c>
      <c r="I4109" s="68">
        <v>413000</v>
      </c>
    </row>
    <row r="4110" spans="1:9" ht="15" thickBot="1" x14ac:dyDescent="0.4">
      <c r="A4110" s="60">
        <v>7</v>
      </c>
      <c r="B4110" s="62">
        <v>2019</v>
      </c>
      <c r="C4110" s="64" t="s">
        <v>152</v>
      </c>
      <c r="D4110" s="70"/>
      <c r="E4110" s="66">
        <v>1748</v>
      </c>
      <c r="F4110" s="68">
        <v>10722000</v>
      </c>
      <c r="G4110" s="68">
        <v>8592000</v>
      </c>
      <c r="H4110" s="68">
        <v>5139000</v>
      </c>
      <c r="I4110" s="68">
        <v>144000</v>
      </c>
    </row>
    <row r="4111" spans="1:9" ht="15" thickBot="1" x14ac:dyDescent="0.4">
      <c r="A4111" s="60">
        <v>7</v>
      </c>
      <c r="B4111" s="62">
        <v>2019</v>
      </c>
      <c r="C4111" s="64" t="s">
        <v>153</v>
      </c>
      <c r="D4111" s="70"/>
      <c r="E4111" s="66">
        <v>1095</v>
      </c>
      <c r="F4111" s="68">
        <v>5018000</v>
      </c>
      <c r="G4111" s="68">
        <v>4511000</v>
      </c>
      <c r="H4111" s="68">
        <v>1904000</v>
      </c>
      <c r="I4111" s="68">
        <v>53000</v>
      </c>
    </row>
    <row r="4112" spans="1:9" ht="15" thickBot="1" x14ac:dyDescent="0.4">
      <c r="A4112" s="60">
        <v>7</v>
      </c>
      <c r="B4112" s="62">
        <v>2019</v>
      </c>
      <c r="C4112" s="64" t="s">
        <v>154</v>
      </c>
      <c r="D4112" s="70"/>
      <c r="E4112" s="62">
        <v>968</v>
      </c>
      <c r="F4112" s="68">
        <v>3885000</v>
      </c>
      <c r="G4112" s="68">
        <v>3142000</v>
      </c>
      <c r="H4112" s="68">
        <v>1690000</v>
      </c>
      <c r="I4112" s="68">
        <v>47000</v>
      </c>
    </row>
    <row r="4113" spans="1:9" ht="15" thickBot="1" x14ac:dyDescent="0.4">
      <c r="A4113" s="60">
        <v>7</v>
      </c>
      <c r="B4113" s="62">
        <v>2019</v>
      </c>
      <c r="C4113" s="64" t="s">
        <v>155</v>
      </c>
      <c r="D4113" s="70"/>
      <c r="E4113" s="66">
        <v>1598</v>
      </c>
      <c r="F4113" s="68">
        <v>9910000</v>
      </c>
      <c r="G4113" s="68">
        <v>8479000</v>
      </c>
      <c r="H4113" s="68">
        <v>4986000</v>
      </c>
      <c r="I4113" s="68">
        <v>140000</v>
      </c>
    </row>
    <row r="4114" spans="1:9" ht="15" thickBot="1" x14ac:dyDescent="0.4">
      <c r="A4114" s="60">
        <v>7</v>
      </c>
      <c r="B4114" s="62">
        <v>2019</v>
      </c>
      <c r="C4114" s="64" t="s">
        <v>156</v>
      </c>
      <c r="D4114" s="70"/>
      <c r="E4114" s="66">
        <v>5279</v>
      </c>
      <c r="F4114" s="68">
        <v>63162000</v>
      </c>
      <c r="G4114" s="68">
        <v>52985000</v>
      </c>
      <c r="H4114" s="68">
        <v>28179000</v>
      </c>
      <c r="I4114" s="68">
        <v>791000</v>
      </c>
    </row>
    <row r="4115" spans="1:9" ht="15" thickBot="1" x14ac:dyDescent="0.4">
      <c r="A4115" s="60">
        <v>7</v>
      </c>
      <c r="B4115" s="62">
        <v>2019</v>
      </c>
      <c r="C4115" s="64" t="s">
        <v>86</v>
      </c>
      <c r="D4115" s="70"/>
      <c r="E4115" s="66">
        <v>15033</v>
      </c>
      <c r="F4115" s="68">
        <v>4816066000</v>
      </c>
      <c r="G4115" s="68">
        <v>2743705000</v>
      </c>
      <c r="H4115" s="68">
        <v>1575015000</v>
      </c>
      <c r="I4115" s="68">
        <v>44474000</v>
      </c>
    </row>
    <row r="4116" spans="1:9" ht="15" thickBot="1" x14ac:dyDescent="0.4">
      <c r="A4116" s="60">
        <v>7</v>
      </c>
      <c r="B4116" s="62">
        <v>2019</v>
      </c>
      <c r="C4116" s="64" t="s">
        <v>157</v>
      </c>
      <c r="D4116" s="70"/>
      <c r="E4116" s="62">
        <v>791</v>
      </c>
      <c r="F4116" s="68">
        <v>6277000</v>
      </c>
      <c r="G4116" s="68">
        <v>3537000</v>
      </c>
      <c r="H4116" s="68">
        <v>2202000</v>
      </c>
      <c r="I4116" s="68">
        <v>62000</v>
      </c>
    </row>
    <row r="4117" spans="1:9" ht="15" thickBot="1" x14ac:dyDescent="0.4">
      <c r="A4117" s="60">
        <v>7</v>
      </c>
      <c r="B4117" s="62">
        <v>2019</v>
      </c>
      <c r="C4117" s="64" t="s">
        <v>87</v>
      </c>
      <c r="D4117" s="70"/>
      <c r="E4117" s="66">
        <v>24832</v>
      </c>
      <c r="F4117" s="68">
        <v>1385483000</v>
      </c>
      <c r="G4117" s="68">
        <v>1038740000</v>
      </c>
      <c r="H4117" s="68">
        <v>593441000</v>
      </c>
      <c r="I4117" s="68">
        <v>16673000</v>
      </c>
    </row>
    <row r="4118" spans="1:9" ht="15" thickBot="1" x14ac:dyDescent="0.4">
      <c r="A4118" s="60">
        <v>7</v>
      </c>
      <c r="B4118" s="62">
        <v>2019</v>
      </c>
      <c r="C4118" s="64" t="s">
        <v>158</v>
      </c>
      <c r="D4118" s="70"/>
      <c r="E4118" s="66">
        <v>12780</v>
      </c>
      <c r="F4118" s="68">
        <v>287551000</v>
      </c>
      <c r="G4118" s="68">
        <v>255806000</v>
      </c>
      <c r="H4118" s="68">
        <v>179402000</v>
      </c>
      <c r="I4118" s="68">
        <v>5052000</v>
      </c>
    </row>
    <row r="4119" spans="1:9" ht="15" thickBot="1" x14ac:dyDescent="0.4">
      <c r="A4119" s="60">
        <v>7</v>
      </c>
      <c r="B4119" s="62">
        <v>2019</v>
      </c>
      <c r="C4119" s="64" t="s">
        <v>88</v>
      </c>
      <c r="D4119" s="70"/>
      <c r="E4119" s="66">
        <v>24398</v>
      </c>
      <c r="F4119" s="68">
        <v>2152958000</v>
      </c>
      <c r="G4119" s="68">
        <v>1706198000</v>
      </c>
      <c r="H4119" s="68">
        <v>1012688000</v>
      </c>
      <c r="I4119" s="68">
        <v>28509000</v>
      </c>
    </row>
    <row r="4120" spans="1:9" ht="15" thickBot="1" x14ac:dyDescent="0.4">
      <c r="A4120" s="60">
        <v>7</v>
      </c>
      <c r="B4120" s="62">
        <v>2019</v>
      </c>
      <c r="C4120" s="64" t="s">
        <v>159</v>
      </c>
      <c r="D4120" s="70"/>
      <c r="E4120" s="66">
        <v>3782</v>
      </c>
      <c r="F4120" s="68">
        <v>43308000</v>
      </c>
      <c r="G4120" s="68">
        <v>32161000</v>
      </c>
      <c r="H4120" s="68">
        <v>19593000</v>
      </c>
      <c r="I4120" s="68">
        <v>550000</v>
      </c>
    </row>
    <row r="4121" spans="1:9" ht="15" thickBot="1" x14ac:dyDescent="0.4">
      <c r="A4121" s="60">
        <v>7</v>
      </c>
      <c r="B4121" s="62">
        <v>2019</v>
      </c>
      <c r="C4121" s="64" t="s">
        <v>89</v>
      </c>
      <c r="D4121" s="70"/>
      <c r="E4121" s="66">
        <v>5524</v>
      </c>
      <c r="F4121" s="68">
        <v>106680000</v>
      </c>
      <c r="G4121" s="68">
        <v>82501000</v>
      </c>
      <c r="H4121" s="68">
        <v>42291000</v>
      </c>
      <c r="I4121" s="68">
        <v>1199000</v>
      </c>
    </row>
    <row r="4122" spans="1:9" ht="15" thickBot="1" x14ac:dyDescent="0.4">
      <c r="A4122" s="60">
        <v>7</v>
      </c>
      <c r="B4122" s="62">
        <v>2019</v>
      </c>
      <c r="C4122" s="64" t="s">
        <v>90</v>
      </c>
      <c r="D4122" s="70"/>
      <c r="E4122" s="66">
        <v>9857</v>
      </c>
      <c r="F4122" s="68">
        <v>321727000</v>
      </c>
      <c r="G4122" s="68">
        <v>281867000</v>
      </c>
      <c r="H4122" s="68">
        <v>130434000</v>
      </c>
      <c r="I4122" s="68">
        <v>3665000</v>
      </c>
    </row>
    <row r="4123" spans="1:9" ht="15" thickBot="1" x14ac:dyDescent="0.4">
      <c r="A4123" s="60">
        <v>7</v>
      </c>
      <c r="B4123" s="62">
        <v>2019</v>
      </c>
      <c r="C4123" s="64" t="s">
        <v>160</v>
      </c>
      <c r="D4123" s="70"/>
      <c r="E4123" s="66">
        <v>1684</v>
      </c>
      <c r="F4123" s="68">
        <v>17877000</v>
      </c>
      <c r="G4123" s="68">
        <v>14823000</v>
      </c>
      <c r="H4123" s="68">
        <v>10776000</v>
      </c>
      <c r="I4123" s="68">
        <v>381000</v>
      </c>
    </row>
    <row r="4124" spans="1:9" ht="15" thickBot="1" x14ac:dyDescent="0.4">
      <c r="A4124" s="60">
        <v>7</v>
      </c>
      <c r="B4124" s="62">
        <v>2019</v>
      </c>
      <c r="C4124" s="64" t="s">
        <v>161</v>
      </c>
      <c r="D4124" s="70"/>
      <c r="E4124" s="66">
        <v>5700</v>
      </c>
      <c r="F4124" s="68">
        <v>87243000</v>
      </c>
      <c r="G4124" s="68">
        <v>79396000</v>
      </c>
      <c r="H4124" s="68">
        <v>55005000</v>
      </c>
      <c r="I4124" s="68">
        <v>1544000</v>
      </c>
    </row>
    <row r="4125" spans="1:9" ht="15" thickBot="1" x14ac:dyDescent="0.4">
      <c r="A4125" s="60">
        <v>7</v>
      </c>
      <c r="B4125" s="62">
        <v>2019</v>
      </c>
      <c r="C4125" s="64" t="s">
        <v>162</v>
      </c>
      <c r="D4125" s="70"/>
      <c r="E4125" s="66">
        <v>4856</v>
      </c>
      <c r="F4125" s="68">
        <v>93949000</v>
      </c>
      <c r="G4125" s="68">
        <v>84396000</v>
      </c>
      <c r="H4125" s="68">
        <v>50775000</v>
      </c>
      <c r="I4125" s="68">
        <v>1426000</v>
      </c>
    </row>
    <row r="4126" spans="1:9" ht="15" thickBot="1" x14ac:dyDescent="0.4">
      <c r="A4126" s="60">
        <v>7</v>
      </c>
      <c r="B4126" s="62">
        <v>2019</v>
      </c>
      <c r="C4126" s="64" t="s">
        <v>163</v>
      </c>
      <c r="D4126" s="70"/>
      <c r="E4126" s="62">
        <v>689</v>
      </c>
      <c r="F4126" s="68">
        <v>5617000</v>
      </c>
      <c r="G4126" s="68">
        <v>4846000</v>
      </c>
      <c r="H4126" s="68">
        <v>3515000</v>
      </c>
      <c r="I4126" s="68">
        <v>99000</v>
      </c>
    </row>
    <row r="4127" spans="1:9" ht="15" thickBot="1" x14ac:dyDescent="0.4">
      <c r="A4127" s="60">
        <v>7</v>
      </c>
      <c r="B4127" s="62">
        <v>2019</v>
      </c>
      <c r="C4127" s="64" t="s">
        <v>164</v>
      </c>
      <c r="D4127" s="70"/>
      <c r="E4127" s="66">
        <v>1931</v>
      </c>
      <c r="F4127" s="68">
        <v>18918000</v>
      </c>
      <c r="G4127" s="68">
        <v>16380000</v>
      </c>
      <c r="H4127" s="68">
        <v>6414000</v>
      </c>
      <c r="I4127" s="68">
        <v>180000</v>
      </c>
    </row>
    <row r="4128" spans="1:9" ht="15" thickBot="1" x14ac:dyDescent="0.4">
      <c r="A4128" s="60">
        <v>7</v>
      </c>
      <c r="B4128" s="62">
        <v>2019</v>
      </c>
      <c r="C4128" s="64" t="s">
        <v>165</v>
      </c>
      <c r="D4128" s="70"/>
      <c r="E4128" s="62">
        <v>756</v>
      </c>
      <c r="F4128" s="68">
        <v>7248000</v>
      </c>
      <c r="G4128" s="68">
        <v>6279000</v>
      </c>
      <c r="H4128" s="68">
        <v>3414000</v>
      </c>
      <c r="I4128" s="68">
        <v>96000</v>
      </c>
    </row>
    <row r="4129" spans="1:9" ht="15" thickBot="1" x14ac:dyDescent="0.4">
      <c r="A4129" s="60">
        <v>7</v>
      </c>
      <c r="B4129" s="62">
        <v>2019</v>
      </c>
      <c r="C4129" s="64" t="s">
        <v>91</v>
      </c>
      <c r="D4129" s="70"/>
      <c r="E4129" s="66">
        <v>32334</v>
      </c>
      <c r="F4129" s="68">
        <v>2064073000</v>
      </c>
      <c r="G4129" s="68">
        <v>1726504000</v>
      </c>
      <c r="H4129" s="68">
        <v>831217000</v>
      </c>
      <c r="I4129" s="68">
        <v>23407000</v>
      </c>
    </row>
    <row r="4130" spans="1:9" ht="15" thickBot="1" x14ac:dyDescent="0.4">
      <c r="A4130" s="60">
        <v>7</v>
      </c>
      <c r="B4130" s="62">
        <v>2019</v>
      </c>
      <c r="C4130" s="64" t="s">
        <v>166</v>
      </c>
      <c r="D4130" s="70"/>
      <c r="E4130" s="62">
        <v>686</v>
      </c>
      <c r="F4130" s="68">
        <v>8007000</v>
      </c>
      <c r="G4130" s="68">
        <v>5870000</v>
      </c>
      <c r="H4130" s="68">
        <v>1093000</v>
      </c>
      <c r="I4130" s="68">
        <v>31000</v>
      </c>
    </row>
    <row r="4131" spans="1:9" ht="29" thickBot="1" x14ac:dyDescent="0.4">
      <c r="A4131" s="60">
        <v>7</v>
      </c>
      <c r="B4131" s="62">
        <v>2019</v>
      </c>
      <c r="C4131" s="64" t="s">
        <v>167</v>
      </c>
      <c r="D4131" s="70"/>
      <c r="E4131" s="66">
        <v>2315</v>
      </c>
      <c r="F4131" s="68">
        <v>50845000</v>
      </c>
      <c r="G4131" s="68">
        <v>41873000</v>
      </c>
      <c r="H4131" s="68">
        <v>11194000</v>
      </c>
      <c r="I4131" s="68">
        <v>315000</v>
      </c>
    </row>
    <row r="4132" spans="1:9" ht="15" thickBot="1" x14ac:dyDescent="0.4">
      <c r="A4132" s="60">
        <v>7</v>
      </c>
      <c r="B4132" s="62">
        <v>2019</v>
      </c>
      <c r="C4132" s="64" t="s">
        <v>92</v>
      </c>
      <c r="D4132" s="70"/>
      <c r="E4132" s="66">
        <v>6564</v>
      </c>
      <c r="F4132" s="68">
        <v>227458000</v>
      </c>
      <c r="G4132" s="68">
        <v>181177000</v>
      </c>
      <c r="H4132" s="68">
        <v>109896000</v>
      </c>
      <c r="I4132" s="68">
        <v>3100000</v>
      </c>
    </row>
    <row r="4133" spans="1:9" ht="15" thickBot="1" x14ac:dyDescent="0.4">
      <c r="A4133" s="60">
        <v>7</v>
      </c>
      <c r="B4133" s="62">
        <v>2019</v>
      </c>
      <c r="C4133" s="64" t="s">
        <v>168</v>
      </c>
      <c r="D4133" s="70"/>
      <c r="E4133" s="66">
        <v>1660</v>
      </c>
      <c r="F4133" s="68">
        <v>19380000</v>
      </c>
      <c r="G4133" s="68">
        <v>17542000</v>
      </c>
      <c r="H4133" s="68">
        <v>9872000</v>
      </c>
      <c r="I4133" s="68">
        <v>278000</v>
      </c>
    </row>
    <row r="4134" spans="1:9" ht="15" thickBot="1" x14ac:dyDescent="0.4">
      <c r="A4134" s="60">
        <v>7</v>
      </c>
      <c r="B4134" s="62">
        <v>2019</v>
      </c>
      <c r="C4134" s="64" t="s">
        <v>93</v>
      </c>
      <c r="D4134" s="70"/>
      <c r="E4134" s="66">
        <v>23052</v>
      </c>
      <c r="F4134" s="68">
        <v>1283637000</v>
      </c>
      <c r="G4134" s="68">
        <v>1026527000</v>
      </c>
      <c r="H4134" s="68">
        <v>619376000</v>
      </c>
      <c r="I4134" s="68">
        <v>17436000</v>
      </c>
    </row>
    <row r="4135" spans="1:9" ht="29" thickBot="1" x14ac:dyDescent="0.4">
      <c r="A4135" s="60">
        <v>7</v>
      </c>
      <c r="B4135" s="62">
        <v>2019</v>
      </c>
      <c r="C4135" s="64" t="s">
        <v>169</v>
      </c>
      <c r="D4135" s="70"/>
      <c r="E4135" s="66">
        <v>2829</v>
      </c>
      <c r="F4135" s="68">
        <v>43023000</v>
      </c>
      <c r="G4135" s="68">
        <v>38557000</v>
      </c>
      <c r="H4135" s="68">
        <v>18941000</v>
      </c>
      <c r="I4135" s="68">
        <v>532000</v>
      </c>
    </row>
    <row r="4136" spans="1:9" ht="15" thickBot="1" x14ac:dyDescent="0.4">
      <c r="A4136" s="60">
        <v>7</v>
      </c>
      <c r="B4136" s="62">
        <v>2019</v>
      </c>
      <c r="C4136" s="64" t="s">
        <v>170</v>
      </c>
      <c r="D4136" s="70"/>
      <c r="E4136" s="66">
        <v>1722</v>
      </c>
      <c r="F4136" s="68">
        <v>31794000</v>
      </c>
      <c r="G4136" s="68">
        <v>28775000</v>
      </c>
      <c r="H4136" s="68">
        <v>13726000</v>
      </c>
      <c r="I4136" s="68">
        <v>385000</v>
      </c>
    </row>
    <row r="4137" spans="1:9" ht="15" thickBot="1" x14ac:dyDescent="0.4">
      <c r="A4137" s="60">
        <v>7</v>
      </c>
      <c r="B4137" s="62">
        <v>2019</v>
      </c>
      <c r="C4137" s="64" t="s">
        <v>171</v>
      </c>
      <c r="D4137" s="70"/>
      <c r="E4137" s="66">
        <v>3346</v>
      </c>
      <c r="F4137" s="68">
        <v>66100000</v>
      </c>
      <c r="G4137" s="68">
        <v>55346000</v>
      </c>
      <c r="H4137" s="68">
        <v>26880000</v>
      </c>
      <c r="I4137" s="68">
        <v>756000</v>
      </c>
    </row>
    <row r="4138" spans="1:9" ht="15" thickBot="1" x14ac:dyDescent="0.4">
      <c r="A4138" s="60">
        <v>7</v>
      </c>
      <c r="B4138" s="62">
        <v>2019</v>
      </c>
      <c r="C4138" s="64" t="s">
        <v>94</v>
      </c>
      <c r="D4138" s="70"/>
      <c r="E4138" s="66">
        <v>11187</v>
      </c>
      <c r="F4138" s="68">
        <v>611486000</v>
      </c>
      <c r="G4138" s="68">
        <v>515403000</v>
      </c>
      <c r="H4138" s="68">
        <v>239119000</v>
      </c>
      <c r="I4138" s="68">
        <v>6725000</v>
      </c>
    </row>
    <row r="4139" spans="1:9" ht="15" thickBot="1" x14ac:dyDescent="0.4">
      <c r="A4139" s="60">
        <v>7</v>
      </c>
      <c r="B4139" s="62">
        <v>2019</v>
      </c>
      <c r="C4139" s="64" t="s">
        <v>172</v>
      </c>
      <c r="D4139" s="70"/>
      <c r="E4139" s="62">
        <v>800</v>
      </c>
      <c r="F4139" s="68">
        <v>7331000</v>
      </c>
      <c r="G4139" s="68">
        <v>6433000</v>
      </c>
      <c r="H4139" s="68">
        <v>5169000</v>
      </c>
      <c r="I4139" s="68">
        <v>145000</v>
      </c>
    </row>
    <row r="4140" spans="1:9" ht="15" thickBot="1" x14ac:dyDescent="0.4">
      <c r="A4140" s="60">
        <v>7</v>
      </c>
      <c r="B4140" s="62">
        <v>2019</v>
      </c>
      <c r="C4140" s="64" t="s">
        <v>173</v>
      </c>
      <c r="D4140" s="70"/>
      <c r="E4140" s="66">
        <v>2320</v>
      </c>
      <c r="F4140" s="68">
        <v>46966000</v>
      </c>
      <c r="G4140" s="68">
        <v>40714000</v>
      </c>
      <c r="H4140" s="68">
        <v>19998000</v>
      </c>
      <c r="I4140" s="68">
        <v>562000</v>
      </c>
    </row>
    <row r="4141" spans="1:9" ht="29" thickBot="1" x14ac:dyDescent="0.4">
      <c r="A4141" s="60">
        <v>7</v>
      </c>
      <c r="B4141" s="62">
        <v>2019</v>
      </c>
      <c r="C4141" s="64" t="s">
        <v>174</v>
      </c>
      <c r="D4141" s="70"/>
      <c r="E4141" s="66">
        <v>4185</v>
      </c>
      <c r="F4141" s="68">
        <v>71903000</v>
      </c>
      <c r="G4141" s="68">
        <v>63289000</v>
      </c>
      <c r="H4141" s="68">
        <v>34772000</v>
      </c>
      <c r="I4141" s="68">
        <v>991000</v>
      </c>
    </row>
    <row r="4142" spans="1:9" ht="15" thickBot="1" x14ac:dyDescent="0.4">
      <c r="A4142" s="60">
        <v>7</v>
      </c>
      <c r="B4142" s="62">
        <v>2019</v>
      </c>
      <c r="C4142" s="64" t="s">
        <v>175</v>
      </c>
      <c r="D4142" s="70"/>
      <c r="E4142" s="66">
        <v>5034</v>
      </c>
      <c r="F4142" s="68">
        <v>141536000</v>
      </c>
      <c r="G4142" s="68">
        <v>112841000</v>
      </c>
      <c r="H4142" s="68">
        <v>62614000</v>
      </c>
      <c r="I4142" s="68">
        <v>1774000</v>
      </c>
    </row>
    <row r="4143" spans="1:9" ht="15" thickBot="1" x14ac:dyDescent="0.4">
      <c r="A4143" s="60">
        <v>7</v>
      </c>
      <c r="B4143" s="62">
        <v>2019</v>
      </c>
      <c r="C4143" s="64" t="s">
        <v>176</v>
      </c>
      <c r="D4143" s="70"/>
      <c r="E4143" s="66">
        <v>4706</v>
      </c>
      <c r="F4143" s="68">
        <v>119618000</v>
      </c>
      <c r="G4143" s="68">
        <v>96955000</v>
      </c>
      <c r="H4143" s="68">
        <v>41628000</v>
      </c>
      <c r="I4143" s="68">
        <v>1170000</v>
      </c>
    </row>
    <row r="4144" spans="1:9" ht="15" thickBot="1" x14ac:dyDescent="0.4">
      <c r="A4144" s="60">
        <v>7</v>
      </c>
      <c r="B4144" s="62">
        <v>2019</v>
      </c>
      <c r="C4144" s="64" t="s">
        <v>177</v>
      </c>
      <c r="D4144" s="70"/>
      <c r="E4144" s="66">
        <v>3330</v>
      </c>
      <c r="F4144" s="68">
        <v>59350000</v>
      </c>
      <c r="G4144" s="68">
        <v>43803000</v>
      </c>
      <c r="H4144" s="68">
        <v>15226000</v>
      </c>
      <c r="I4144" s="68">
        <v>427000</v>
      </c>
    </row>
    <row r="4145" spans="1:9" ht="15" thickBot="1" x14ac:dyDescent="0.4">
      <c r="A4145" s="60">
        <v>7</v>
      </c>
      <c r="B4145" s="62">
        <v>2019</v>
      </c>
      <c r="C4145" s="64" t="s">
        <v>178</v>
      </c>
      <c r="D4145" s="70"/>
      <c r="E4145" s="66">
        <v>1976</v>
      </c>
      <c r="F4145" s="68">
        <v>19451000</v>
      </c>
      <c r="G4145" s="68">
        <v>17693000</v>
      </c>
      <c r="H4145" s="68">
        <v>13041000</v>
      </c>
      <c r="I4145" s="68">
        <v>366000</v>
      </c>
    </row>
    <row r="4146" spans="1:9" ht="15" thickBot="1" x14ac:dyDescent="0.4">
      <c r="A4146" s="60">
        <v>7</v>
      </c>
      <c r="B4146" s="62">
        <v>2019</v>
      </c>
      <c r="C4146" s="64" t="s">
        <v>179</v>
      </c>
      <c r="D4146" s="70"/>
      <c r="E4146" s="66">
        <v>3890</v>
      </c>
      <c r="F4146" s="68">
        <v>25886000</v>
      </c>
      <c r="G4146" s="68">
        <v>22416000</v>
      </c>
      <c r="H4146" s="68">
        <v>14968000</v>
      </c>
      <c r="I4146" s="68">
        <v>421000</v>
      </c>
    </row>
    <row r="4147" spans="1:9" ht="15" thickBot="1" x14ac:dyDescent="0.4">
      <c r="A4147" s="60">
        <v>7</v>
      </c>
      <c r="B4147" s="62">
        <v>2019</v>
      </c>
      <c r="C4147" s="64" t="s">
        <v>180</v>
      </c>
      <c r="D4147" s="70"/>
      <c r="E4147" s="66">
        <v>1543</v>
      </c>
      <c r="F4147" s="68">
        <v>23371000</v>
      </c>
      <c r="G4147" s="68">
        <v>20103000</v>
      </c>
      <c r="H4147" s="68">
        <v>3355000</v>
      </c>
      <c r="I4147" s="68">
        <v>95000</v>
      </c>
    </row>
    <row r="4148" spans="1:9" ht="15" thickBot="1" x14ac:dyDescent="0.4">
      <c r="A4148" s="60">
        <v>7</v>
      </c>
      <c r="B4148" s="62">
        <v>2019</v>
      </c>
      <c r="C4148" s="64" t="s">
        <v>181</v>
      </c>
      <c r="D4148" s="70"/>
      <c r="E4148" s="66">
        <v>6039</v>
      </c>
      <c r="F4148" s="68">
        <v>197080000</v>
      </c>
      <c r="G4148" s="68">
        <v>184875000</v>
      </c>
      <c r="H4148" s="68">
        <v>121406000</v>
      </c>
      <c r="I4148" s="68">
        <v>3413000</v>
      </c>
    </row>
    <row r="4149" spans="1:9" ht="15" thickBot="1" x14ac:dyDescent="0.4">
      <c r="A4149" s="60">
        <v>7</v>
      </c>
      <c r="B4149" s="62">
        <v>2019</v>
      </c>
      <c r="C4149" s="64" t="s">
        <v>182</v>
      </c>
      <c r="D4149" s="70"/>
      <c r="E4149" s="66">
        <v>2316</v>
      </c>
      <c r="F4149" s="68">
        <v>34998000</v>
      </c>
      <c r="G4149" s="68">
        <v>29702000</v>
      </c>
      <c r="H4149" s="68">
        <v>13414000</v>
      </c>
      <c r="I4149" s="68">
        <v>377000</v>
      </c>
    </row>
    <row r="4150" spans="1:9" ht="15" thickBot="1" x14ac:dyDescent="0.4">
      <c r="A4150" s="60">
        <v>7</v>
      </c>
      <c r="B4150" s="62">
        <v>2019</v>
      </c>
      <c r="C4150" s="64" t="s">
        <v>95</v>
      </c>
      <c r="D4150" s="70"/>
      <c r="E4150" s="66">
        <v>8555</v>
      </c>
      <c r="F4150" s="68">
        <v>562792000</v>
      </c>
      <c r="G4150" s="68">
        <v>420494000</v>
      </c>
      <c r="H4150" s="68">
        <v>202560000</v>
      </c>
      <c r="I4150" s="68">
        <v>5693000</v>
      </c>
    </row>
    <row r="4151" spans="1:9" ht="29" thickBot="1" x14ac:dyDescent="0.4">
      <c r="A4151" s="60">
        <v>7</v>
      </c>
      <c r="B4151" s="62">
        <v>2019</v>
      </c>
      <c r="C4151" s="64" t="s">
        <v>183</v>
      </c>
      <c r="D4151" s="70"/>
      <c r="E4151" s="66">
        <v>1822</v>
      </c>
      <c r="F4151" s="68">
        <v>34944000</v>
      </c>
      <c r="G4151" s="68">
        <v>17094000</v>
      </c>
      <c r="H4151" s="68">
        <v>9139000</v>
      </c>
      <c r="I4151" s="68">
        <v>256000</v>
      </c>
    </row>
    <row r="4152" spans="1:9" ht="29" thickBot="1" x14ac:dyDescent="0.4">
      <c r="A4152" s="60">
        <v>7</v>
      </c>
      <c r="B4152" s="62">
        <v>2019</v>
      </c>
      <c r="C4152" s="64" t="s">
        <v>184</v>
      </c>
      <c r="D4152" s="70"/>
      <c r="E4152" s="66">
        <v>3016</v>
      </c>
      <c r="F4152" s="68">
        <v>38872000</v>
      </c>
      <c r="G4152" s="68">
        <v>34572000</v>
      </c>
      <c r="H4152" s="68">
        <v>16040000</v>
      </c>
      <c r="I4152" s="68">
        <v>450000</v>
      </c>
    </row>
    <row r="4153" spans="1:9" ht="15" thickBot="1" x14ac:dyDescent="0.4">
      <c r="A4153" s="60">
        <v>7</v>
      </c>
      <c r="B4153" s="62">
        <v>2019</v>
      </c>
      <c r="C4153" s="64" t="s">
        <v>185</v>
      </c>
      <c r="D4153" s="70"/>
      <c r="E4153" s="66">
        <v>5381</v>
      </c>
      <c r="F4153" s="68">
        <v>118949000</v>
      </c>
      <c r="G4153" s="68">
        <v>105447000</v>
      </c>
      <c r="H4153" s="68">
        <v>74206000</v>
      </c>
      <c r="I4153" s="68">
        <v>2085000</v>
      </c>
    </row>
    <row r="4154" spans="1:9" ht="15" thickBot="1" x14ac:dyDescent="0.4">
      <c r="A4154" s="60">
        <v>7</v>
      </c>
      <c r="B4154" s="62">
        <v>2019</v>
      </c>
      <c r="C4154" s="64" t="s">
        <v>186</v>
      </c>
      <c r="D4154" s="70"/>
      <c r="E4154" s="66">
        <v>1677</v>
      </c>
      <c r="F4154" s="68">
        <v>12989000</v>
      </c>
      <c r="G4154" s="68">
        <v>11121000</v>
      </c>
      <c r="H4154" s="68">
        <v>4154000</v>
      </c>
      <c r="I4154" s="68">
        <v>117000</v>
      </c>
    </row>
    <row r="4155" spans="1:9" ht="15" thickBot="1" x14ac:dyDescent="0.4">
      <c r="A4155" s="60">
        <v>7</v>
      </c>
      <c r="B4155" s="62">
        <v>2019</v>
      </c>
      <c r="C4155" s="64" t="s">
        <v>187</v>
      </c>
      <c r="D4155" s="70"/>
      <c r="E4155" s="62">
        <v>573</v>
      </c>
      <c r="F4155" s="68">
        <v>6513000</v>
      </c>
      <c r="G4155" s="68">
        <v>5756000</v>
      </c>
      <c r="H4155" s="68">
        <v>4810000</v>
      </c>
      <c r="I4155" s="68">
        <v>135000</v>
      </c>
    </row>
    <row r="4156" spans="1:9" ht="29" thickBot="1" x14ac:dyDescent="0.4">
      <c r="A4156" s="60">
        <v>7</v>
      </c>
      <c r="B4156" s="62">
        <v>2019</v>
      </c>
      <c r="C4156" s="64" t="s">
        <v>188</v>
      </c>
      <c r="D4156" s="70"/>
      <c r="E4156" s="66">
        <v>3504</v>
      </c>
      <c r="F4156" s="68">
        <v>53059000</v>
      </c>
      <c r="G4156" s="68">
        <v>48293000</v>
      </c>
      <c r="H4156" s="68">
        <v>36540000</v>
      </c>
      <c r="I4156" s="68">
        <v>1027000</v>
      </c>
    </row>
    <row r="4157" spans="1:9" ht="15" thickBot="1" x14ac:dyDescent="0.4">
      <c r="A4157" s="60">
        <v>7</v>
      </c>
      <c r="B4157" s="62">
        <v>2019</v>
      </c>
      <c r="C4157" s="64" t="s">
        <v>189</v>
      </c>
      <c r="D4157" s="70"/>
      <c r="E4157" s="62">
        <v>966</v>
      </c>
      <c r="F4157" s="68">
        <v>8122000</v>
      </c>
      <c r="G4157" s="68">
        <v>7215000</v>
      </c>
      <c r="H4157" s="68">
        <v>1757000</v>
      </c>
      <c r="I4157" s="68">
        <v>49000</v>
      </c>
    </row>
    <row r="4158" spans="1:9" ht="15" thickBot="1" x14ac:dyDescent="0.4">
      <c r="A4158" s="60">
        <v>7</v>
      </c>
      <c r="B4158" s="62">
        <v>2019</v>
      </c>
      <c r="C4158" s="64" t="s">
        <v>190</v>
      </c>
      <c r="D4158" s="70"/>
      <c r="E4158" s="66">
        <v>7957</v>
      </c>
      <c r="F4158" s="68">
        <v>235817000</v>
      </c>
      <c r="G4158" s="68">
        <v>215496000</v>
      </c>
      <c r="H4158" s="68">
        <v>139954000</v>
      </c>
      <c r="I4158" s="68">
        <v>3928000</v>
      </c>
    </row>
    <row r="4159" spans="1:9" ht="15" thickBot="1" x14ac:dyDescent="0.4">
      <c r="A4159" s="60">
        <v>7</v>
      </c>
      <c r="B4159" s="62">
        <v>2019</v>
      </c>
      <c r="C4159" s="64" t="s">
        <v>191</v>
      </c>
      <c r="D4159" s="70"/>
      <c r="E4159" s="66">
        <v>4281</v>
      </c>
      <c r="F4159" s="68">
        <v>56014000</v>
      </c>
      <c r="G4159" s="68">
        <v>48933000</v>
      </c>
      <c r="H4159" s="68">
        <v>31679000</v>
      </c>
      <c r="I4159" s="68">
        <v>904000</v>
      </c>
    </row>
    <row r="4160" spans="1:9" ht="29" thickBot="1" x14ac:dyDescent="0.4">
      <c r="A4160" s="60">
        <v>7</v>
      </c>
      <c r="B4160" s="62">
        <v>2019</v>
      </c>
      <c r="C4160" s="64" t="s">
        <v>192</v>
      </c>
      <c r="D4160" s="70"/>
      <c r="E4160" s="66">
        <v>1491</v>
      </c>
      <c r="F4160" s="68">
        <v>10886000</v>
      </c>
      <c r="G4160" s="68">
        <v>8086000</v>
      </c>
      <c r="H4160" s="68">
        <v>2968000</v>
      </c>
      <c r="I4160" s="68">
        <v>83000</v>
      </c>
    </row>
    <row r="4161" spans="1:9" ht="15" thickBot="1" x14ac:dyDescent="0.4">
      <c r="A4161" s="60">
        <v>7</v>
      </c>
      <c r="B4161" s="62">
        <v>2019</v>
      </c>
      <c r="C4161" s="64" t="s">
        <v>96</v>
      </c>
      <c r="D4161" s="70"/>
      <c r="E4161" s="66">
        <v>32698</v>
      </c>
      <c r="F4161" s="68">
        <v>1406277000</v>
      </c>
      <c r="G4161" s="68">
        <v>1116070000</v>
      </c>
      <c r="H4161" s="68">
        <v>563175000</v>
      </c>
      <c r="I4161" s="68">
        <v>15878000</v>
      </c>
    </row>
    <row r="4162" spans="1:9" ht="15" thickBot="1" x14ac:dyDescent="0.4">
      <c r="A4162" s="60">
        <v>7</v>
      </c>
      <c r="B4162" s="62">
        <v>2019</v>
      </c>
      <c r="C4162" s="64" t="s">
        <v>193</v>
      </c>
      <c r="D4162" s="70"/>
      <c r="E4162" s="66">
        <v>2654</v>
      </c>
      <c r="F4162" s="68">
        <v>64515000</v>
      </c>
      <c r="G4162" s="68">
        <v>50106000</v>
      </c>
      <c r="H4162" s="68">
        <v>13116000</v>
      </c>
      <c r="I4162" s="68">
        <v>370000</v>
      </c>
    </row>
    <row r="4163" spans="1:9" ht="14.5" thickBot="1" x14ac:dyDescent="0.35">
      <c r="A4163" s="61">
        <v>6</v>
      </c>
      <c r="B4163" s="63">
        <v>2019</v>
      </c>
      <c r="C4163" s="65" t="s">
        <v>144</v>
      </c>
      <c r="D4163" s="67">
        <v>83847</v>
      </c>
      <c r="E4163" s="67">
        <v>473418</v>
      </c>
      <c r="F4163" s="69">
        <v>33423356000</v>
      </c>
      <c r="G4163" s="69">
        <v>20956709000</v>
      </c>
      <c r="H4163" s="69">
        <v>9851532000</v>
      </c>
      <c r="I4163" s="69">
        <v>277814000</v>
      </c>
    </row>
    <row r="4164" spans="1:9" ht="15" thickBot="1" x14ac:dyDescent="0.4">
      <c r="A4164" s="60">
        <v>6</v>
      </c>
      <c r="B4164" s="62">
        <v>2019</v>
      </c>
      <c r="C4164" s="64" t="s">
        <v>83</v>
      </c>
      <c r="D4164" s="70"/>
      <c r="E4164" s="66">
        <v>32002</v>
      </c>
      <c r="F4164" s="68">
        <v>4935832000</v>
      </c>
      <c r="G4164" s="68">
        <v>2401167000</v>
      </c>
      <c r="H4164" s="68">
        <v>926724000</v>
      </c>
      <c r="I4164" s="68">
        <v>26218000</v>
      </c>
    </row>
    <row r="4165" spans="1:9" ht="15" thickBot="1" x14ac:dyDescent="0.4">
      <c r="A4165" s="60">
        <v>6</v>
      </c>
      <c r="B4165" s="62">
        <v>2019</v>
      </c>
      <c r="C4165" s="64" t="s">
        <v>145</v>
      </c>
      <c r="D4165" s="70"/>
      <c r="E4165" s="66">
        <v>2647</v>
      </c>
      <c r="F4165" s="68">
        <v>60365000</v>
      </c>
      <c r="G4165" s="68">
        <v>50502000</v>
      </c>
      <c r="H4165" s="68">
        <v>27876000</v>
      </c>
      <c r="I4165" s="68">
        <v>782000</v>
      </c>
    </row>
    <row r="4166" spans="1:9" ht="15" thickBot="1" x14ac:dyDescent="0.4">
      <c r="A4166" s="60">
        <v>6</v>
      </c>
      <c r="B4166" s="62">
        <v>2019</v>
      </c>
      <c r="C4166" s="64" t="s">
        <v>84</v>
      </c>
      <c r="D4166" s="70"/>
      <c r="E4166" s="66">
        <v>37092</v>
      </c>
      <c r="F4166" s="68">
        <v>2967316000</v>
      </c>
      <c r="G4166" s="68">
        <v>2073364000</v>
      </c>
      <c r="H4166" s="68">
        <v>1111387000</v>
      </c>
      <c r="I4166" s="68">
        <v>31305000</v>
      </c>
    </row>
    <row r="4167" spans="1:9" ht="15" thickBot="1" x14ac:dyDescent="0.4">
      <c r="A4167" s="60">
        <v>6</v>
      </c>
      <c r="B4167" s="62">
        <v>2019</v>
      </c>
      <c r="C4167" s="64" t="s">
        <v>146</v>
      </c>
      <c r="D4167" s="70"/>
      <c r="E4167" s="66">
        <v>2813</v>
      </c>
      <c r="F4167" s="68">
        <v>44130000</v>
      </c>
      <c r="G4167" s="68">
        <v>38631000</v>
      </c>
      <c r="H4167" s="68">
        <v>23584000</v>
      </c>
      <c r="I4167" s="68">
        <v>662000</v>
      </c>
    </row>
    <row r="4168" spans="1:9" ht="15" thickBot="1" x14ac:dyDescent="0.4">
      <c r="A4168" s="60">
        <v>6</v>
      </c>
      <c r="B4168" s="62">
        <v>2019</v>
      </c>
      <c r="C4168" s="64" t="s">
        <v>147</v>
      </c>
      <c r="D4168" s="70"/>
      <c r="E4168" s="66">
        <v>1393</v>
      </c>
      <c r="F4168" s="68">
        <v>12923000</v>
      </c>
      <c r="G4168" s="68">
        <v>10562000</v>
      </c>
      <c r="H4168" s="68">
        <v>3011000</v>
      </c>
      <c r="I4168" s="68">
        <v>85000</v>
      </c>
    </row>
    <row r="4169" spans="1:9" ht="15" thickBot="1" x14ac:dyDescent="0.4">
      <c r="A4169" s="60">
        <v>6</v>
      </c>
      <c r="B4169" s="62">
        <v>2019</v>
      </c>
      <c r="C4169" s="64" t="s">
        <v>148</v>
      </c>
      <c r="D4169" s="70"/>
      <c r="E4169" s="62">
        <v>987</v>
      </c>
      <c r="F4169" s="68">
        <v>4495000</v>
      </c>
      <c r="G4169" s="68">
        <v>3898000</v>
      </c>
      <c r="H4169" s="68">
        <v>2000000</v>
      </c>
      <c r="I4169" s="68">
        <v>56000</v>
      </c>
    </row>
    <row r="4170" spans="1:9" ht="15" thickBot="1" x14ac:dyDescent="0.4">
      <c r="A4170" s="60">
        <v>6</v>
      </c>
      <c r="B4170" s="62">
        <v>2019</v>
      </c>
      <c r="C4170" s="64" t="s">
        <v>97</v>
      </c>
      <c r="D4170" s="70"/>
      <c r="E4170" s="66">
        <v>28705</v>
      </c>
      <c r="F4170" s="68">
        <v>2763596000</v>
      </c>
      <c r="G4170" s="68">
        <v>2275268000</v>
      </c>
      <c r="H4170" s="68">
        <v>541284000</v>
      </c>
      <c r="I4170" s="68">
        <v>15271000</v>
      </c>
    </row>
    <row r="4171" spans="1:9" ht="29" thickBot="1" x14ac:dyDescent="0.4">
      <c r="A4171" s="60">
        <v>6</v>
      </c>
      <c r="B4171" s="62">
        <v>2019</v>
      </c>
      <c r="C4171" s="64" t="s">
        <v>98</v>
      </c>
      <c r="D4171" s="70"/>
      <c r="E4171" s="66">
        <v>5395</v>
      </c>
      <c r="F4171" s="68">
        <v>356395000</v>
      </c>
      <c r="G4171" s="68">
        <v>247265000</v>
      </c>
      <c r="H4171" s="68">
        <v>130761000</v>
      </c>
      <c r="I4171" s="68">
        <v>3691000</v>
      </c>
    </row>
    <row r="4172" spans="1:9" ht="15" thickBot="1" x14ac:dyDescent="0.4">
      <c r="A4172" s="60">
        <v>6</v>
      </c>
      <c r="B4172" s="62">
        <v>2019</v>
      </c>
      <c r="C4172" s="64" t="s">
        <v>149</v>
      </c>
      <c r="D4172" s="70"/>
      <c r="E4172" s="66">
        <v>5024</v>
      </c>
      <c r="F4172" s="68">
        <v>82059000</v>
      </c>
      <c r="G4172" s="68">
        <v>70481000</v>
      </c>
      <c r="H4172" s="68">
        <v>43317000</v>
      </c>
      <c r="I4172" s="68">
        <v>1216000</v>
      </c>
    </row>
    <row r="4173" spans="1:9" ht="15" thickBot="1" x14ac:dyDescent="0.4">
      <c r="A4173" s="60">
        <v>6</v>
      </c>
      <c r="B4173" s="62">
        <v>2019</v>
      </c>
      <c r="C4173" s="64" t="s">
        <v>150</v>
      </c>
      <c r="D4173" s="70"/>
      <c r="E4173" s="62">
        <v>884</v>
      </c>
      <c r="F4173" s="68">
        <v>14286000</v>
      </c>
      <c r="G4173" s="68">
        <v>12317000</v>
      </c>
      <c r="H4173" s="68">
        <v>5819000</v>
      </c>
      <c r="I4173" s="68">
        <v>163000</v>
      </c>
    </row>
    <row r="4174" spans="1:9" ht="29" thickBot="1" x14ac:dyDescent="0.4">
      <c r="A4174" s="60">
        <v>6</v>
      </c>
      <c r="B4174" s="62">
        <v>2019</v>
      </c>
      <c r="C4174" s="64" t="s">
        <v>151</v>
      </c>
      <c r="D4174" s="70"/>
      <c r="E4174" s="66">
        <v>2916</v>
      </c>
      <c r="F4174" s="68">
        <v>35548000</v>
      </c>
      <c r="G4174" s="68">
        <v>26632000</v>
      </c>
      <c r="H4174" s="68">
        <v>13403000</v>
      </c>
      <c r="I4174" s="68">
        <v>377000</v>
      </c>
    </row>
    <row r="4175" spans="1:9" ht="15" thickBot="1" x14ac:dyDescent="0.4">
      <c r="A4175" s="60">
        <v>6</v>
      </c>
      <c r="B4175" s="62">
        <v>2019</v>
      </c>
      <c r="C4175" s="64" t="s">
        <v>152</v>
      </c>
      <c r="D4175" s="70"/>
      <c r="E4175" s="66">
        <v>1762</v>
      </c>
      <c r="F4175" s="68">
        <v>11325000</v>
      </c>
      <c r="G4175" s="68">
        <v>9168000</v>
      </c>
      <c r="H4175" s="68">
        <v>4874000</v>
      </c>
      <c r="I4175" s="68">
        <v>137000</v>
      </c>
    </row>
    <row r="4176" spans="1:9" ht="15" thickBot="1" x14ac:dyDescent="0.4">
      <c r="A4176" s="60">
        <v>6</v>
      </c>
      <c r="B4176" s="62">
        <v>2019</v>
      </c>
      <c r="C4176" s="64" t="s">
        <v>153</v>
      </c>
      <c r="D4176" s="70"/>
      <c r="E4176" s="66">
        <v>1116</v>
      </c>
      <c r="F4176" s="68">
        <v>5543000</v>
      </c>
      <c r="G4176" s="68">
        <v>4932000</v>
      </c>
      <c r="H4176" s="68">
        <v>1928000</v>
      </c>
      <c r="I4176" s="68">
        <v>54000</v>
      </c>
    </row>
    <row r="4177" spans="1:9" ht="15" thickBot="1" x14ac:dyDescent="0.4">
      <c r="A4177" s="60">
        <v>6</v>
      </c>
      <c r="B4177" s="62">
        <v>2019</v>
      </c>
      <c r="C4177" s="64" t="s">
        <v>154</v>
      </c>
      <c r="D4177" s="70"/>
      <c r="E4177" s="62">
        <v>968</v>
      </c>
      <c r="F4177" s="68">
        <v>3586000</v>
      </c>
      <c r="G4177" s="68">
        <v>3026000</v>
      </c>
      <c r="H4177" s="68">
        <v>1559000</v>
      </c>
      <c r="I4177" s="68">
        <v>44000</v>
      </c>
    </row>
    <row r="4178" spans="1:9" ht="15" thickBot="1" x14ac:dyDescent="0.4">
      <c r="A4178" s="60">
        <v>6</v>
      </c>
      <c r="B4178" s="62">
        <v>2019</v>
      </c>
      <c r="C4178" s="64" t="s">
        <v>155</v>
      </c>
      <c r="D4178" s="70"/>
      <c r="E4178" s="66">
        <v>1610</v>
      </c>
      <c r="F4178" s="68">
        <v>11421000</v>
      </c>
      <c r="G4178" s="68">
        <v>10011000</v>
      </c>
      <c r="H4178" s="68">
        <v>5607000</v>
      </c>
      <c r="I4178" s="68">
        <v>157000</v>
      </c>
    </row>
    <row r="4179" spans="1:9" ht="15" thickBot="1" x14ac:dyDescent="0.4">
      <c r="A4179" s="60">
        <v>6</v>
      </c>
      <c r="B4179" s="62">
        <v>2019</v>
      </c>
      <c r="C4179" s="64" t="s">
        <v>156</v>
      </c>
      <c r="D4179" s="70"/>
      <c r="E4179" s="66">
        <v>5570</v>
      </c>
      <c r="F4179" s="68">
        <v>69956000</v>
      </c>
      <c r="G4179" s="68">
        <v>57141000</v>
      </c>
      <c r="H4179" s="68">
        <v>29503000</v>
      </c>
      <c r="I4179" s="68">
        <v>829000</v>
      </c>
    </row>
    <row r="4180" spans="1:9" ht="15" thickBot="1" x14ac:dyDescent="0.4">
      <c r="A4180" s="60">
        <v>6</v>
      </c>
      <c r="B4180" s="62">
        <v>2019</v>
      </c>
      <c r="C4180" s="64" t="s">
        <v>86</v>
      </c>
      <c r="D4180" s="70"/>
      <c r="E4180" s="66">
        <v>20088</v>
      </c>
      <c r="F4180" s="68">
        <v>7215109000</v>
      </c>
      <c r="G4180" s="68">
        <v>3115985000</v>
      </c>
      <c r="H4180" s="68">
        <v>1615682000</v>
      </c>
      <c r="I4180" s="68">
        <v>45689000</v>
      </c>
    </row>
    <row r="4181" spans="1:9" ht="15" thickBot="1" x14ac:dyDescent="0.4">
      <c r="A4181" s="60">
        <v>6</v>
      </c>
      <c r="B4181" s="62">
        <v>2019</v>
      </c>
      <c r="C4181" s="64" t="s">
        <v>157</v>
      </c>
      <c r="D4181" s="70"/>
      <c r="E4181" s="62">
        <v>768</v>
      </c>
      <c r="F4181" s="68">
        <v>5881000</v>
      </c>
      <c r="G4181" s="68">
        <v>3178000</v>
      </c>
      <c r="H4181" s="68">
        <v>1981000</v>
      </c>
      <c r="I4181" s="68">
        <v>56000</v>
      </c>
    </row>
    <row r="4182" spans="1:9" ht="15" thickBot="1" x14ac:dyDescent="0.4">
      <c r="A4182" s="60">
        <v>6</v>
      </c>
      <c r="B4182" s="62">
        <v>2019</v>
      </c>
      <c r="C4182" s="64" t="s">
        <v>87</v>
      </c>
      <c r="D4182" s="70"/>
      <c r="E4182" s="66">
        <v>27712</v>
      </c>
      <c r="F4182" s="68">
        <v>1460513000</v>
      </c>
      <c r="G4182" s="68">
        <v>1119469000</v>
      </c>
      <c r="H4182" s="68">
        <v>596539000</v>
      </c>
      <c r="I4182" s="68">
        <v>16770000</v>
      </c>
    </row>
    <row r="4183" spans="1:9" ht="15" thickBot="1" x14ac:dyDescent="0.4">
      <c r="A4183" s="60">
        <v>6</v>
      </c>
      <c r="B4183" s="62">
        <v>2019</v>
      </c>
      <c r="C4183" s="64" t="s">
        <v>158</v>
      </c>
      <c r="D4183" s="70"/>
      <c r="E4183" s="66">
        <v>13342</v>
      </c>
      <c r="F4183" s="68">
        <v>255104000</v>
      </c>
      <c r="G4183" s="68">
        <v>226490000</v>
      </c>
      <c r="H4183" s="68">
        <v>142724000</v>
      </c>
      <c r="I4183" s="68">
        <v>4029000</v>
      </c>
    </row>
    <row r="4184" spans="1:9" ht="15" thickBot="1" x14ac:dyDescent="0.4">
      <c r="A4184" s="60">
        <v>6</v>
      </c>
      <c r="B4184" s="62">
        <v>2019</v>
      </c>
      <c r="C4184" s="64" t="s">
        <v>88</v>
      </c>
      <c r="D4184" s="70"/>
      <c r="E4184" s="66">
        <v>28965</v>
      </c>
      <c r="F4184" s="68">
        <v>3752804000</v>
      </c>
      <c r="G4184" s="68">
        <v>1995669000</v>
      </c>
      <c r="H4184" s="68">
        <v>1041080000</v>
      </c>
      <c r="I4184" s="68">
        <v>29301000</v>
      </c>
    </row>
    <row r="4185" spans="1:9" ht="15" thickBot="1" x14ac:dyDescent="0.4">
      <c r="A4185" s="60">
        <v>6</v>
      </c>
      <c r="B4185" s="62">
        <v>2019</v>
      </c>
      <c r="C4185" s="64" t="s">
        <v>159</v>
      </c>
      <c r="D4185" s="70"/>
      <c r="E4185" s="66">
        <v>4146</v>
      </c>
      <c r="F4185" s="68">
        <v>51568000</v>
      </c>
      <c r="G4185" s="68">
        <v>37046000</v>
      </c>
      <c r="H4185" s="68">
        <v>20335000</v>
      </c>
      <c r="I4185" s="68">
        <v>571000</v>
      </c>
    </row>
    <row r="4186" spans="1:9" ht="15" thickBot="1" x14ac:dyDescent="0.4">
      <c r="A4186" s="60">
        <v>6</v>
      </c>
      <c r="B4186" s="62">
        <v>2019</v>
      </c>
      <c r="C4186" s="64" t="s">
        <v>89</v>
      </c>
      <c r="D4186" s="70"/>
      <c r="E4186" s="66">
        <v>5958</v>
      </c>
      <c r="F4186" s="68">
        <v>110614000</v>
      </c>
      <c r="G4186" s="68">
        <v>85252000</v>
      </c>
      <c r="H4186" s="68">
        <v>42735000</v>
      </c>
      <c r="I4186" s="68">
        <v>1209000</v>
      </c>
    </row>
    <row r="4187" spans="1:9" ht="15" thickBot="1" x14ac:dyDescent="0.4">
      <c r="A4187" s="60">
        <v>6</v>
      </c>
      <c r="B4187" s="62">
        <v>2019</v>
      </c>
      <c r="C4187" s="64" t="s">
        <v>90</v>
      </c>
      <c r="D4187" s="70"/>
      <c r="E4187" s="66">
        <v>10673</v>
      </c>
      <c r="F4187" s="68">
        <v>326281000</v>
      </c>
      <c r="G4187" s="68">
        <v>287929000</v>
      </c>
      <c r="H4187" s="68">
        <v>127203000</v>
      </c>
      <c r="I4187" s="68">
        <v>3575000</v>
      </c>
    </row>
    <row r="4188" spans="1:9" ht="15" thickBot="1" x14ac:dyDescent="0.4">
      <c r="A4188" s="60">
        <v>6</v>
      </c>
      <c r="B4188" s="62">
        <v>2019</v>
      </c>
      <c r="C4188" s="64" t="s">
        <v>160</v>
      </c>
      <c r="D4188" s="70"/>
      <c r="E4188" s="66">
        <v>1721</v>
      </c>
      <c r="F4188" s="68">
        <v>18597000</v>
      </c>
      <c r="G4188" s="68">
        <v>15546000</v>
      </c>
      <c r="H4188" s="68">
        <v>10125000</v>
      </c>
      <c r="I4188" s="68">
        <v>359000</v>
      </c>
    </row>
    <row r="4189" spans="1:9" ht="15" thickBot="1" x14ac:dyDescent="0.4">
      <c r="A4189" s="60">
        <v>6</v>
      </c>
      <c r="B4189" s="62">
        <v>2019</v>
      </c>
      <c r="C4189" s="64" t="s">
        <v>161</v>
      </c>
      <c r="D4189" s="70"/>
      <c r="E4189" s="66">
        <v>6246</v>
      </c>
      <c r="F4189" s="68">
        <v>76899000</v>
      </c>
      <c r="G4189" s="68">
        <v>69549000</v>
      </c>
      <c r="H4189" s="68">
        <v>47849000</v>
      </c>
      <c r="I4189" s="68">
        <v>1344000</v>
      </c>
    </row>
    <row r="4190" spans="1:9" ht="15" thickBot="1" x14ac:dyDescent="0.4">
      <c r="A4190" s="60">
        <v>6</v>
      </c>
      <c r="B4190" s="62">
        <v>2019</v>
      </c>
      <c r="C4190" s="64" t="s">
        <v>162</v>
      </c>
      <c r="D4190" s="70"/>
      <c r="E4190" s="66">
        <v>5023</v>
      </c>
      <c r="F4190" s="68">
        <v>80654000</v>
      </c>
      <c r="G4190" s="68">
        <v>67002000</v>
      </c>
      <c r="H4190" s="68">
        <v>37545000</v>
      </c>
      <c r="I4190" s="68">
        <v>1054000</v>
      </c>
    </row>
    <row r="4191" spans="1:9" ht="15" thickBot="1" x14ac:dyDescent="0.4">
      <c r="A4191" s="60">
        <v>6</v>
      </c>
      <c r="B4191" s="62">
        <v>2019</v>
      </c>
      <c r="C4191" s="64" t="s">
        <v>163</v>
      </c>
      <c r="D4191" s="70"/>
      <c r="E4191" s="62">
        <v>668</v>
      </c>
      <c r="F4191" s="68">
        <v>3085000</v>
      </c>
      <c r="G4191" s="68">
        <v>2778000</v>
      </c>
      <c r="H4191" s="68">
        <v>1987000</v>
      </c>
      <c r="I4191" s="68">
        <v>56000</v>
      </c>
    </row>
    <row r="4192" spans="1:9" ht="15" thickBot="1" x14ac:dyDescent="0.4">
      <c r="A4192" s="60">
        <v>6</v>
      </c>
      <c r="B4192" s="62">
        <v>2019</v>
      </c>
      <c r="C4192" s="64" t="s">
        <v>164</v>
      </c>
      <c r="D4192" s="70"/>
      <c r="E4192" s="66">
        <v>1951</v>
      </c>
      <c r="F4192" s="68">
        <v>17667000</v>
      </c>
      <c r="G4192" s="68">
        <v>14573000</v>
      </c>
      <c r="H4192" s="68">
        <v>6672000</v>
      </c>
      <c r="I4192" s="68">
        <v>187000</v>
      </c>
    </row>
    <row r="4193" spans="1:9" ht="15" thickBot="1" x14ac:dyDescent="0.4">
      <c r="A4193" s="60">
        <v>6</v>
      </c>
      <c r="B4193" s="62">
        <v>2019</v>
      </c>
      <c r="C4193" s="64" t="s">
        <v>165</v>
      </c>
      <c r="D4193" s="70"/>
      <c r="E4193" s="62">
        <v>767</v>
      </c>
      <c r="F4193" s="68">
        <v>8449000</v>
      </c>
      <c r="G4193" s="68">
        <v>7854000</v>
      </c>
      <c r="H4193" s="68">
        <v>4689000</v>
      </c>
      <c r="I4193" s="68">
        <v>131000</v>
      </c>
    </row>
    <row r="4194" spans="1:9" ht="15" thickBot="1" x14ac:dyDescent="0.4">
      <c r="A4194" s="60">
        <v>6</v>
      </c>
      <c r="B4194" s="62">
        <v>2019</v>
      </c>
      <c r="C4194" s="64" t="s">
        <v>91</v>
      </c>
      <c r="D4194" s="70"/>
      <c r="E4194" s="66">
        <v>37294</v>
      </c>
      <c r="F4194" s="68">
        <v>2245013000</v>
      </c>
      <c r="G4194" s="68">
        <v>1733934000</v>
      </c>
      <c r="H4194" s="68">
        <v>853715000</v>
      </c>
      <c r="I4194" s="68">
        <v>24050000</v>
      </c>
    </row>
    <row r="4195" spans="1:9" ht="15" thickBot="1" x14ac:dyDescent="0.4">
      <c r="A4195" s="60">
        <v>6</v>
      </c>
      <c r="B4195" s="62">
        <v>2019</v>
      </c>
      <c r="C4195" s="64" t="s">
        <v>166</v>
      </c>
      <c r="D4195" s="70"/>
      <c r="E4195" s="62">
        <v>691</v>
      </c>
      <c r="F4195" s="68">
        <v>9442000</v>
      </c>
      <c r="G4195" s="68">
        <v>4482000</v>
      </c>
      <c r="H4195" s="68">
        <v>1081000</v>
      </c>
      <c r="I4195" s="68">
        <v>30000</v>
      </c>
    </row>
    <row r="4196" spans="1:9" ht="29" thickBot="1" x14ac:dyDescent="0.4">
      <c r="A4196" s="60">
        <v>6</v>
      </c>
      <c r="B4196" s="62">
        <v>2019</v>
      </c>
      <c r="C4196" s="64" t="s">
        <v>167</v>
      </c>
      <c r="D4196" s="70"/>
      <c r="E4196" s="66">
        <v>2477</v>
      </c>
      <c r="F4196" s="68">
        <v>68861000</v>
      </c>
      <c r="G4196" s="68">
        <v>46400000</v>
      </c>
      <c r="H4196" s="68">
        <v>10507000</v>
      </c>
      <c r="I4196" s="68">
        <v>296000</v>
      </c>
    </row>
    <row r="4197" spans="1:9" ht="15" thickBot="1" x14ac:dyDescent="0.4">
      <c r="A4197" s="60">
        <v>6</v>
      </c>
      <c r="B4197" s="62">
        <v>2019</v>
      </c>
      <c r="C4197" s="64" t="s">
        <v>92</v>
      </c>
      <c r="D4197" s="70"/>
      <c r="E4197" s="66">
        <v>7215</v>
      </c>
      <c r="F4197" s="68">
        <v>251670000</v>
      </c>
      <c r="G4197" s="68">
        <v>199369000</v>
      </c>
      <c r="H4197" s="68">
        <v>102326000</v>
      </c>
      <c r="I4197" s="68">
        <v>2877000</v>
      </c>
    </row>
    <row r="4198" spans="1:9" ht="15" thickBot="1" x14ac:dyDescent="0.4">
      <c r="A4198" s="60">
        <v>6</v>
      </c>
      <c r="B4198" s="62">
        <v>2019</v>
      </c>
      <c r="C4198" s="64" t="s">
        <v>168</v>
      </c>
      <c r="D4198" s="70"/>
      <c r="E4198" s="66">
        <v>1766</v>
      </c>
      <c r="F4198" s="68">
        <v>17228000</v>
      </c>
      <c r="G4198" s="68">
        <v>15839000</v>
      </c>
      <c r="H4198" s="68">
        <v>8564000</v>
      </c>
      <c r="I4198" s="68">
        <v>241000</v>
      </c>
    </row>
    <row r="4199" spans="1:9" ht="15" thickBot="1" x14ac:dyDescent="0.4">
      <c r="A4199" s="60">
        <v>6</v>
      </c>
      <c r="B4199" s="62">
        <v>2019</v>
      </c>
      <c r="C4199" s="64" t="s">
        <v>93</v>
      </c>
      <c r="D4199" s="70"/>
      <c r="E4199" s="66">
        <v>26557</v>
      </c>
      <c r="F4199" s="68">
        <v>1651465000</v>
      </c>
      <c r="G4199" s="68">
        <v>1160693000</v>
      </c>
      <c r="H4199" s="68">
        <v>611450000</v>
      </c>
      <c r="I4199" s="68">
        <v>17217000</v>
      </c>
    </row>
    <row r="4200" spans="1:9" ht="29" thickBot="1" x14ac:dyDescent="0.4">
      <c r="A4200" s="60">
        <v>6</v>
      </c>
      <c r="B4200" s="62">
        <v>2019</v>
      </c>
      <c r="C4200" s="64" t="s">
        <v>169</v>
      </c>
      <c r="D4200" s="70"/>
      <c r="E4200" s="66">
        <v>2873</v>
      </c>
      <c r="F4200" s="68">
        <v>42015000</v>
      </c>
      <c r="G4200" s="68">
        <v>38263000</v>
      </c>
      <c r="H4200" s="68">
        <v>18348000</v>
      </c>
      <c r="I4200" s="68">
        <v>515000</v>
      </c>
    </row>
    <row r="4201" spans="1:9" ht="15" thickBot="1" x14ac:dyDescent="0.4">
      <c r="A4201" s="60">
        <v>6</v>
      </c>
      <c r="B4201" s="62">
        <v>2019</v>
      </c>
      <c r="C4201" s="64" t="s">
        <v>170</v>
      </c>
      <c r="D4201" s="70"/>
      <c r="E4201" s="66">
        <v>1762</v>
      </c>
      <c r="F4201" s="68">
        <v>31809000</v>
      </c>
      <c r="G4201" s="68">
        <v>29323000</v>
      </c>
      <c r="H4201" s="68">
        <v>12667000</v>
      </c>
      <c r="I4201" s="68">
        <v>356000</v>
      </c>
    </row>
    <row r="4202" spans="1:9" ht="15" thickBot="1" x14ac:dyDescent="0.4">
      <c r="A4202" s="60">
        <v>6</v>
      </c>
      <c r="B4202" s="62">
        <v>2019</v>
      </c>
      <c r="C4202" s="64" t="s">
        <v>171</v>
      </c>
      <c r="D4202" s="70"/>
      <c r="E4202" s="66">
        <v>3452</v>
      </c>
      <c r="F4202" s="68">
        <v>91132000</v>
      </c>
      <c r="G4202" s="68">
        <v>65099000</v>
      </c>
      <c r="H4202" s="68">
        <v>27431000</v>
      </c>
      <c r="I4202" s="68">
        <v>770000</v>
      </c>
    </row>
    <row r="4203" spans="1:9" ht="15" thickBot="1" x14ac:dyDescent="0.4">
      <c r="A4203" s="60">
        <v>6</v>
      </c>
      <c r="B4203" s="62">
        <v>2019</v>
      </c>
      <c r="C4203" s="64" t="s">
        <v>94</v>
      </c>
      <c r="D4203" s="70"/>
      <c r="E4203" s="66">
        <v>12598</v>
      </c>
      <c r="F4203" s="68">
        <v>676634000</v>
      </c>
      <c r="G4203" s="68">
        <v>549356000</v>
      </c>
      <c r="H4203" s="68">
        <v>255989000</v>
      </c>
      <c r="I4203" s="68">
        <v>7201000</v>
      </c>
    </row>
    <row r="4204" spans="1:9" ht="15" thickBot="1" x14ac:dyDescent="0.4">
      <c r="A4204" s="60">
        <v>6</v>
      </c>
      <c r="B4204" s="62">
        <v>2019</v>
      </c>
      <c r="C4204" s="64" t="s">
        <v>172</v>
      </c>
      <c r="D4204" s="70"/>
      <c r="E4204" s="62">
        <v>753</v>
      </c>
      <c r="F4204" s="68">
        <v>5035000</v>
      </c>
      <c r="G4204" s="68">
        <v>4529000</v>
      </c>
      <c r="H4204" s="68">
        <v>3469000</v>
      </c>
      <c r="I4204" s="68">
        <v>97000</v>
      </c>
    </row>
    <row r="4205" spans="1:9" ht="15" thickBot="1" x14ac:dyDescent="0.4">
      <c r="A4205" s="60">
        <v>6</v>
      </c>
      <c r="B4205" s="62">
        <v>2019</v>
      </c>
      <c r="C4205" s="64" t="s">
        <v>173</v>
      </c>
      <c r="D4205" s="70"/>
      <c r="E4205" s="66">
        <v>2531</v>
      </c>
      <c r="F4205" s="68">
        <v>48887000</v>
      </c>
      <c r="G4205" s="68">
        <v>42018000</v>
      </c>
      <c r="H4205" s="68">
        <v>20427000</v>
      </c>
      <c r="I4205" s="68">
        <v>574000</v>
      </c>
    </row>
    <row r="4206" spans="1:9" ht="29" thickBot="1" x14ac:dyDescent="0.4">
      <c r="A4206" s="60">
        <v>6</v>
      </c>
      <c r="B4206" s="62">
        <v>2019</v>
      </c>
      <c r="C4206" s="64" t="s">
        <v>174</v>
      </c>
      <c r="D4206" s="70"/>
      <c r="E4206" s="66">
        <v>4306</v>
      </c>
      <c r="F4206" s="68">
        <v>78512000</v>
      </c>
      <c r="G4206" s="68">
        <v>67195000</v>
      </c>
      <c r="H4206" s="68">
        <v>35339000</v>
      </c>
      <c r="I4206" s="68">
        <v>1006000</v>
      </c>
    </row>
    <row r="4207" spans="1:9" ht="15" thickBot="1" x14ac:dyDescent="0.4">
      <c r="A4207" s="60">
        <v>6</v>
      </c>
      <c r="B4207" s="62">
        <v>2019</v>
      </c>
      <c r="C4207" s="64" t="s">
        <v>175</v>
      </c>
      <c r="D4207" s="70"/>
      <c r="E4207" s="66">
        <v>5407</v>
      </c>
      <c r="F4207" s="68">
        <v>149143000</v>
      </c>
      <c r="G4207" s="68">
        <v>122312000</v>
      </c>
      <c r="H4207" s="68">
        <v>63534000</v>
      </c>
      <c r="I4207" s="68">
        <v>1800000</v>
      </c>
    </row>
    <row r="4208" spans="1:9" ht="15" thickBot="1" x14ac:dyDescent="0.4">
      <c r="A4208" s="60">
        <v>6</v>
      </c>
      <c r="B4208" s="62">
        <v>2019</v>
      </c>
      <c r="C4208" s="64" t="s">
        <v>176</v>
      </c>
      <c r="D4208" s="70"/>
      <c r="E4208" s="66">
        <v>4895</v>
      </c>
      <c r="F4208" s="68">
        <v>131296000</v>
      </c>
      <c r="G4208" s="68">
        <v>98871000</v>
      </c>
      <c r="H4208" s="68">
        <v>42716000</v>
      </c>
      <c r="I4208" s="68">
        <v>1200000</v>
      </c>
    </row>
    <row r="4209" spans="1:9" ht="15" thickBot="1" x14ac:dyDescent="0.4">
      <c r="A4209" s="60">
        <v>6</v>
      </c>
      <c r="B4209" s="62">
        <v>2019</v>
      </c>
      <c r="C4209" s="64" t="s">
        <v>177</v>
      </c>
      <c r="D4209" s="70"/>
      <c r="E4209" s="66">
        <v>3455</v>
      </c>
      <c r="F4209" s="68">
        <v>69276000</v>
      </c>
      <c r="G4209" s="68">
        <v>52703000</v>
      </c>
      <c r="H4209" s="68">
        <v>16555000</v>
      </c>
      <c r="I4209" s="68">
        <v>468000</v>
      </c>
    </row>
    <row r="4210" spans="1:9" ht="15" thickBot="1" x14ac:dyDescent="0.4">
      <c r="A4210" s="60">
        <v>6</v>
      </c>
      <c r="B4210" s="62">
        <v>2019</v>
      </c>
      <c r="C4210" s="64" t="s">
        <v>178</v>
      </c>
      <c r="D4210" s="70"/>
      <c r="E4210" s="66">
        <v>2058</v>
      </c>
      <c r="F4210" s="68">
        <v>17062000</v>
      </c>
      <c r="G4210" s="68">
        <v>15583000</v>
      </c>
      <c r="H4210" s="68">
        <v>10192000</v>
      </c>
      <c r="I4210" s="68">
        <v>286000</v>
      </c>
    </row>
    <row r="4211" spans="1:9" ht="15" thickBot="1" x14ac:dyDescent="0.4">
      <c r="A4211" s="60">
        <v>6</v>
      </c>
      <c r="B4211" s="62">
        <v>2019</v>
      </c>
      <c r="C4211" s="64" t="s">
        <v>179</v>
      </c>
      <c r="D4211" s="70"/>
      <c r="E4211" s="66">
        <v>4046</v>
      </c>
      <c r="F4211" s="68">
        <v>25944000</v>
      </c>
      <c r="G4211" s="68">
        <v>23138000</v>
      </c>
      <c r="H4211" s="68">
        <v>14004000</v>
      </c>
      <c r="I4211" s="68">
        <v>393000</v>
      </c>
    </row>
    <row r="4212" spans="1:9" ht="15" thickBot="1" x14ac:dyDescent="0.4">
      <c r="A4212" s="60">
        <v>6</v>
      </c>
      <c r="B4212" s="62">
        <v>2019</v>
      </c>
      <c r="C4212" s="64" t="s">
        <v>180</v>
      </c>
      <c r="D4212" s="70"/>
      <c r="E4212" s="66">
        <v>1613</v>
      </c>
      <c r="F4212" s="68">
        <v>35802000</v>
      </c>
      <c r="G4212" s="68">
        <v>23841000</v>
      </c>
      <c r="H4212" s="68">
        <v>3746000</v>
      </c>
      <c r="I4212" s="68">
        <v>110000</v>
      </c>
    </row>
    <row r="4213" spans="1:9" ht="15" thickBot="1" x14ac:dyDescent="0.4">
      <c r="A4213" s="60">
        <v>6</v>
      </c>
      <c r="B4213" s="62">
        <v>2019</v>
      </c>
      <c r="C4213" s="64" t="s">
        <v>181</v>
      </c>
      <c r="D4213" s="70"/>
      <c r="E4213" s="66">
        <v>6341</v>
      </c>
      <c r="F4213" s="68">
        <v>157632000</v>
      </c>
      <c r="G4213" s="68">
        <v>147875000</v>
      </c>
      <c r="H4213" s="68">
        <v>91197000</v>
      </c>
      <c r="I4213" s="68">
        <v>2570000</v>
      </c>
    </row>
    <row r="4214" spans="1:9" ht="15" thickBot="1" x14ac:dyDescent="0.4">
      <c r="A4214" s="60">
        <v>6</v>
      </c>
      <c r="B4214" s="62">
        <v>2019</v>
      </c>
      <c r="C4214" s="64" t="s">
        <v>182</v>
      </c>
      <c r="D4214" s="70"/>
      <c r="E4214" s="66">
        <v>2413</v>
      </c>
      <c r="F4214" s="68">
        <v>43778000</v>
      </c>
      <c r="G4214" s="68">
        <v>32288000</v>
      </c>
      <c r="H4214" s="68">
        <v>13092000</v>
      </c>
      <c r="I4214" s="68">
        <v>368000</v>
      </c>
    </row>
    <row r="4215" spans="1:9" ht="15" thickBot="1" x14ac:dyDescent="0.4">
      <c r="A4215" s="60">
        <v>6</v>
      </c>
      <c r="B4215" s="62">
        <v>2019</v>
      </c>
      <c r="C4215" s="64" t="s">
        <v>95</v>
      </c>
      <c r="D4215" s="70"/>
      <c r="E4215" s="66">
        <v>9647</v>
      </c>
      <c r="F4215" s="68">
        <v>619862000</v>
      </c>
      <c r="G4215" s="68">
        <v>446925000</v>
      </c>
      <c r="H4215" s="68">
        <v>213241000</v>
      </c>
      <c r="I4215" s="68">
        <v>5993000</v>
      </c>
    </row>
    <row r="4216" spans="1:9" ht="29" thickBot="1" x14ac:dyDescent="0.4">
      <c r="A4216" s="60">
        <v>6</v>
      </c>
      <c r="B4216" s="62">
        <v>2019</v>
      </c>
      <c r="C4216" s="64" t="s">
        <v>183</v>
      </c>
      <c r="D4216" s="70"/>
      <c r="E4216" s="66">
        <v>1936</v>
      </c>
      <c r="F4216" s="68">
        <v>30995000</v>
      </c>
      <c r="G4216" s="68">
        <v>17469000</v>
      </c>
      <c r="H4216" s="68">
        <v>8535000</v>
      </c>
      <c r="I4216" s="68">
        <v>239000</v>
      </c>
    </row>
    <row r="4217" spans="1:9" ht="29" thickBot="1" x14ac:dyDescent="0.4">
      <c r="A4217" s="60">
        <v>6</v>
      </c>
      <c r="B4217" s="62">
        <v>2019</v>
      </c>
      <c r="C4217" s="64" t="s">
        <v>184</v>
      </c>
      <c r="D4217" s="70"/>
      <c r="E4217" s="66">
        <v>3063</v>
      </c>
      <c r="F4217" s="68">
        <v>42054000</v>
      </c>
      <c r="G4217" s="68">
        <v>31206000</v>
      </c>
      <c r="H4217" s="68">
        <v>13858000</v>
      </c>
      <c r="I4217" s="68">
        <v>390000</v>
      </c>
    </row>
    <row r="4218" spans="1:9" ht="15" thickBot="1" x14ac:dyDescent="0.4">
      <c r="A4218" s="60">
        <v>6</v>
      </c>
      <c r="B4218" s="62">
        <v>2019</v>
      </c>
      <c r="C4218" s="64" t="s">
        <v>185</v>
      </c>
      <c r="D4218" s="70"/>
      <c r="E4218" s="66">
        <v>5869</v>
      </c>
      <c r="F4218" s="68">
        <v>117577000</v>
      </c>
      <c r="G4218" s="68">
        <v>100514000</v>
      </c>
      <c r="H4218" s="68">
        <v>63719000</v>
      </c>
      <c r="I4218" s="68">
        <v>1791000</v>
      </c>
    </row>
    <row r="4219" spans="1:9" ht="15" thickBot="1" x14ac:dyDescent="0.4">
      <c r="A4219" s="60">
        <v>6</v>
      </c>
      <c r="B4219" s="62">
        <v>2019</v>
      </c>
      <c r="C4219" s="64" t="s">
        <v>186</v>
      </c>
      <c r="D4219" s="70"/>
      <c r="E4219" s="66">
        <v>1678</v>
      </c>
      <c r="F4219" s="68">
        <v>13356000</v>
      </c>
      <c r="G4219" s="68">
        <v>12019000</v>
      </c>
      <c r="H4219" s="68">
        <v>4314000</v>
      </c>
      <c r="I4219" s="68">
        <v>121000</v>
      </c>
    </row>
    <row r="4220" spans="1:9" ht="15" thickBot="1" x14ac:dyDescent="0.4">
      <c r="A4220" s="60">
        <v>6</v>
      </c>
      <c r="B4220" s="62">
        <v>2019</v>
      </c>
      <c r="C4220" s="64" t="s">
        <v>187</v>
      </c>
      <c r="D4220" s="70"/>
      <c r="E4220" s="62">
        <v>589</v>
      </c>
      <c r="F4220" s="68">
        <v>4230000</v>
      </c>
      <c r="G4220" s="68">
        <v>3819000</v>
      </c>
      <c r="H4220" s="68">
        <v>3020000</v>
      </c>
      <c r="I4220" s="68">
        <v>85000</v>
      </c>
    </row>
    <row r="4221" spans="1:9" ht="29" thickBot="1" x14ac:dyDescent="0.4">
      <c r="A4221" s="60">
        <v>6</v>
      </c>
      <c r="B4221" s="62">
        <v>2019</v>
      </c>
      <c r="C4221" s="64" t="s">
        <v>188</v>
      </c>
      <c r="D4221" s="70"/>
      <c r="E4221" s="66">
        <v>3644</v>
      </c>
      <c r="F4221" s="68">
        <v>45341000</v>
      </c>
      <c r="G4221" s="68">
        <v>39361000</v>
      </c>
      <c r="H4221" s="68">
        <v>28407000</v>
      </c>
      <c r="I4221" s="68">
        <v>803000</v>
      </c>
    </row>
    <row r="4222" spans="1:9" ht="15" thickBot="1" x14ac:dyDescent="0.4">
      <c r="A4222" s="60">
        <v>6</v>
      </c>
      <c r="B4222" s="62">
        <v>2019</v>
      </c>
      <c r="C4222" s="64" t="s">
        <v>189</v>
      </c>
      <c r="D4222" s="70"/>
      <c r="E4222" s="62">
        <v>952</v>
      </c>
      <c r="F4222" s="68">
        <v>9849000</v>
      </c>
      <c r="G4222" s="68">
        <v>9073000</v>
      </c>
      <c r="H4222" s="68">
        <v>1617000</v>
      </c>
      <c r="I4222" s="68">
        <v>45000</v>
      </c>
    </row>
    <row r="4223" spans="1:9" ht="15" thickBot="1" x14ac:dyDescent="0.4">
      <c r="A4223" s="60">
        <v>6</v>
      </c>
      <c r="B4223" s="62">
        <v>2019</v>
      </c>
      <c r="C4223" s="64" t="s">
        <v>190</v>
      </c>
      <c r="D4223" s="70"/>
      <c r="E4223" s="66">
        <v>8902</v>
      </c>
      <c r="F4223" s="68">
        <v>181480000</v>
      </c>
      <c r="G4223" s="68">
        <v>165947000</v>
      </c>
      <c r="H4223" s="68">
        <v>114750000</v>
      </c>
      <c r="I4223" s="68">
        <v>3222000</v>
      </c>
    </row>
    <row r="4224" spans="1:9" ht="15" thickBot="1" x14ac:dyDescent="0.4">
      <c r="A4224" s="60">
        <v>6</v>
      </c>
      <c r="B4224" s="62">
        <v>2019</v>
      </c>
      <c r="C4224" s="64" t="s">
        <v>191</v>
      </c>
      <c r="D4224" s="70"/>
      <c r="E4224" s="66">
        <v>4556</v>
      </c>
      <c r="F4224" s="68">
        <v>58923000</v>
      </c>
      <c r="G4224" s="68">
        <v>51444000</v>
      </c>
      <c r="H4224" s="68">
        <v>31427000</v>
      </c>
      <c r="I4224" s="68">
        <v>895000</v>
      </c>
    </row>
    <row r="4225" spans="1:9" ht="29" thickBot="1" x14ac:dyDescent="0.4">
      <c r="A4225" s="60">
        <v>6</v>
      </c>
      <c r="B4225" s="62">
        <v>2019</v>
      </c>
      <c r="C4225" s="64" t="s">
        <v>192</v>
      </c>
      <c r="D4225" s="70"/>
      <c r="E4225" s="66">
        <v>1460</v>
      </c>
      <c r="F4225" s="68">
        <v>20636000</v>
      </c>
      <c r="G4225" s="68">
        <v>8760000</v>
      </c>
      <c r="H4225" s="68">
        <v>3111000</v>
      </c>
      <c r="I4225" s="68">
        <v>87000</v>
      </c>
    </row>
    <row r="4226" spans="1:9" ht="15" thickBot="1" x14ac:dyDescent="0.4">
      <c r="A4226" s="60">
        <v>6</v>
      </c>
      <c r="B4226" s="62">
        <v>2019</v>
      </c>
      <c r="C4226" s="64" t="s">
        <v>96</v>
      </c>
      <c r="D4226" s="70"/>
      <c r="E4226" s="66">
        <v>34914</v>
      </c>
      <c r="F4226" s="68">
        <v>1605108000</v>
      </c>
      <c r="G4226" s="68">
        <v>1204211000</v>
      </c>
      <c r="H4226" s="68">
        <v>566840000</v>
      </c>
      <c r="I4226" s="68">
        <v>15985000</v>
      </c>
    </row>
    <row r="4227" spans="1:9" ht="15" thickBot="1" x14ac:dyDescent="0.4">
      <c r="A4227" s="60">
        <v>6</v>
      </c>
      <c r="B4227" s="62">
        <v>2019</v>
      </c>
      <c r="C4227" s="64" t="s">
        <v>193</v>
      </c>
      <c r="D4227" s="70"/>
      <c r="E4227" s="66">
        <v>2793</v>
      </c>
      <c r="F4227" s="68">
        <v>64305000</v>
      </c>
      <c r="G4227" s="68">
        <v>50170000</v>
      </c>
      <c r="H4227" s="68">
        <v>12564000</v>
      </c>
      <c r="I4227" s="68">
        <v>353000</v>
      </c>
    </row>
    <row r="4228" spans="1:9" ht="14.5" thickBot="1" x14ac:dyDescent="0.35">
      <c r="A4228" s="61">
        <v>5</v>
      </c>
      <c r="B4228" s="63">
        <v>2019</v>
      </c>
      <c r="C4228" s="65" t="s">
        <v>144</v>
      </c>
      <c r="D4228" s="67">
        <v>47861</v>
      </c>
      <c r="E4228" s="67">
        <v>362607</v>
      </c>
      <c r="F4228" s="69">
        <v>22933525000</v>
      </c>
      <c r="G4228" s="69">
        <v>17131693000</v>
      </c>
      <c r="H4228" s="69">
        <v>9012680000</v>
      </c>
      <c r="I4228" s="69">
        <v>254064000</v>
      </c>
    </row>
    <row r="4229" spans="1:9" ht="15" thickBot="1" x14ac:dyDescent="0.4">
      <c r="A4229" s="60">
        <v>5</v>
      </c>
      <c r="B4229" s="62">
        <v>2019</v>
      </c>
      <c r="C4229" s="64" t="s">
        <v>83</v>
      </c>
      <c r="D4229" s="70"/>
      <c r="E4229" s="66">
        <v>25077</v>
      </c>
      <c r="F4229" s="68">
        <v>3129342000</v>
      </c>
      <c r="G4229" s="68">
        <v>2181506000</v>
      </c>
      <c r="H4229" s="68">
        <v>864748000</v>
      </c>
      <c r="I4229" s="68">
        <v>24449000</v>
      </c>
    </row>
    <row r="4230" spans="1:9" ht="15" thickBot="1" x14ac:dyDescent="0.4">
      <c r="A4230" s="60">
        <v>5</v>
      </c>
      <c r="B4230" s="62">
        <v>2019</v>
      </c>
      <c r="C4230" s="64" t="s">
        <v>145</v>
      </c>
      <c r="D4230" s="70"/>
      <c r="E4230" s="66">
        <v>2156</v>
      </c>
      <c r="F4230" s="68">
        <v>49655000</v>
      </c>
      <c r="G4230" s="68">
        <v>42683000</v>
      </c>
      <c r="H4230" s="68">
        <v>25179000</v>
      </c>
      <c r="I4230" s="68">
        <v>707000</v>
      </c>
    </row>
    <row r="4231" spans="1:9" ht="15" thickBot="1" x14ac:dyDescent="0.4">
      <c r="A4231" s="60">
        <v>5</v>
      </c>
      <c r="B4231" s="62">
        <v>2019</v>
      </c>
      <c r="C4231" s="64" t="s">
        <v>84</v>
      </c>
      <c r="D4231" s="70"/>
      <c r="E4231" s="66">
        <v>28372</v>
      </c>
      <c r="F4231" s="68">
        <v>2422580000</v>
      </c>
      <c r="G4231" s="68">
        <v>1830350000</v>
      </c>
      <c r="H4231" s="68">
        <v>1066177000</v>
      </c>
      <c r="I4231" s="68">
        <v>30015000</v>
      </c>
    </row>
    <row r="4232" spans="1:9" ht="15" thickBot="1" x14ac:dyDescent="0.4">
      <c r="A4232" s="60">
        <v>5</v>
      </c>
      <c r="B4232" s="62">
        <v>2019</v>
      </c>
      <c r="C4232" s="64" t="s">
        <v>146</v>
      </c>
      <c r="D4232" s="70"/>
      <c r="E4232" s="66">
        <v>2079</v>
      </c>
      <c r="F4232" s="68">
        <v>29450000</v>
      </c>
      <c r="G4232" s="68">
        <v>27116000</v>
      </c>
      <c r="H4232" s="68">
        <v>17153000</v>
      </c>
      <c r="I4232" s="68">
        <v>481000</v>
      </c>
    </row>
    <row r="4233" spans="1:9" ht="15" thickBot="1" x14ac:dyDescent="0.4">
      <c r="A4233" s="60">
        <v>5</v>
      </c>
      <c r="B4233" s="62">
        <v>2019</v>
      </c>
      <c r="C4233" s="64" t="s">
        <v>147</v>
      </c>
      <c r="D4233" s="70"/>
      <c r="E4233" s="66">
        <v>1149</v>
      </c>
      <c r="F4233" s="68">
        <v>10033000</v>
      </c>
      <c r="G4233" s="68">
        <v>8307000</v>
      </c>
      <c r="H4233" s="68">
        <v>2507000</v>
      </c>
      <c r="I4233" s="68">
        <v>70000</v>
      </c>
    </row>
    <row r="4234" spans="1:9" ht="15" thickBot="1" x14ac:dyDescent="0.4">
      <c r="A4234" s="60">
        <v>5</v>
      </c>
      <c r="B4234" s="62">
        <v>2019</v>
      </c>
      <c r="C4234" s="64" t="s">
        <v>148</v>
      </c>
      <c r="D4234" s="70"/>
      <c r="E4234" s="62">
        <v>811</v>
      </c>
      <c r="F4234" s="68">
        <v>4288000</v>
      </c>
      <c r="G4234" s="68">
        <v>3739000</v>
      </c>
      <c r="H4234" s="68">
        <v>1926000</v>
      </c>
      <c r="I4234" s="68">
        <v>54000</v>
      </c>
    </row>
    <row r="4235" spans="1:9" ht="15" thickBot="1" x14ac:dyDescent="0.4">
      <c r="A4235" s="60">
        <v>5</v>
      </c>
      <c r="B4235" s="62">
        <v>2019</v>
      </c>
      <c r="C4235" s="64" t="s">
        <v>97</v>
      </c>
      <c r="D4235" s="70"/>
      <c r="E4235" s="66">
        <v>21500</v>
      </c>
      <c r="F4235" s="68">
        <v>1260837000</v>
      </c>
      <c r="G4235" s="68">
        <v>1009476000</v>
      </c>
      <c r="H4235" s="68">
        <v>501656000</v>
      </c>
      <c r="I4235" s="68">
        <v>14148000</v>
      </c>
    </row>
    <row r="4236" spans="1:9" ht="29" thickBot="1" x14ac:dyDescent="0.4">
      <c r="A4236" s="60">
        <v>5</v>
      </c>
      <c r="B4236" s="62">
        <v>2019</v>
      </c>
      <c r="C4236" s="64" t="s">
        <v>98</v>
      </c>
      <c r="D4236" s="70"/>
      <c r="E4236" s="66">
        <v>4137</v>
      </c>
      <c r="F4236" s="68">
        <v>251542000</v>
      </c>
      <c r="G4236" s="68">
        <v>208912000</v>
      </c>
      <c r="H4236" s="68">
        <v>121922000</v>
      </c>
      <c r="I4236" s="68">
        <v>3451000</v>
      </c>
    </row>
    <row r="4237" spans="1:9" ht="15" thickBot="1" x14ac:dyDescent="0.4">
      <c r="A4237" s="60">
        <v>5</v>
      </c>
      <c r="B4237" s="62">
        <v>2019</v>
      </c>
      <c r="C4237" s="64" t="s">
        <v>149</v>
      </c>
      <c r="D4237" s="70"/>
      <c r="E4237" s="66">
        <v>3816</v>
      </c>
      <c r="F4237" s="68">
        <v>61741000</v>
      </c>
      <c r="G4237" s="68">
        <v>53075000</v>
      </c>
      <c r="H4237" s="68">
        <v>34336000</v>
      </c>
      <c r="I4237" s="68">
        <v>963000</v>
      </c>
    </row>
    <row r="4238" spans="1:9" ht="15" thickBot="1" x14ac:dyDescent="0.4">
      <c r="A4238" s="60">
        <v>5</v>
      </c>
      <c r="B4238" s="62">
        <v>2019</v>
      </c>
      <c r="C4238" s="64" t="s">
        <v>150</v>
      </c>
      <c r="D4238" s="70"/>
      <c r="E4238" s="62">
        <v>758</v>
      </c>
      <c r="F4238" s="68">
        <v>10206000</v>
      </c>
      <c r="G4238" s="68">
        <v>6737000</v>
      </c>
      <c r="H4238" s="68">
        <v>3012000</v>
      </c>
      <c r="I4238" s="68">
        <v>85000</v>
      </c>
    </row>
    <row r="4239" spans="1:9" ht="29" thickBot="1" x14ac:dyDescent="0.4">
      <c r="A4239" s="60">
        <v>5</v>
      </c>
      <c r="B4239" s="62">
        <v>2019</v>
      </c>
      <c r="C4239" s="64" t="s">
        <v>151</v>
      </c>
      <c r="D4239" s="70"/>
      <c r="E4239" s="66">
        <v>2352</v>
      </c>
      <c r="F4239" s="68">
        <v>26267000</v>
      </c>
      <c r="G4239" s="68">
        <v>20029000</v>
      </c>
      <c r="H4239" s="68">
        <v>9421000</v>
      </c>
      <c r="I4239" s="68">
        <v>266000</v>
      </c>
    </row>
    <row r="4240" spans="1:9" ht="15" thickBot="1" x14ac:dyDescent="0.4">
      <c r="A4240" s="60">
        <v>5</v>
      </c>
      <c r="B4240" s="62">
        <v>2019</v>
      </c>
      <c r="C4240" s="64" t="s">
        <v>152</v>
      </c>
      <c r="D4240" s="70"/>
      <c r="E4240" s="66">
        <v>1458</v>
      </c>
      <c r="F4240" s="68">
        <v>9295000</v>
      </c>
      <c r="G4240" s="68">
        <v>7050000</v>
      </c>
      <c r="H4240" s="68">
        <v>3705000</v>
      </c>
      <c r="I4240" s="68">
        <v>105000</v>
      </c>
    </row>
    <row r="4241" spans="1:9" ht="15" thickBot="1" x14ac:dyDescent="0.4">
      <c r="A4241" s="60">
        <v>5</v>
      </c>
      <c r="B4241" s="62">
        <v>2019</v>
      </c>
      <c r="C4241" s="64" t="s">
        <v>153</v>
      </c>
      <c r="D4241" s="70"/>
      <c r="E4241" s="62">
        <v>904</v>
      </c>
      <c r="F4241" s="68">
        <v>4144000</v>
      </c>
      <c r="G4241" s="68">
        <v>3942000</v>
      </c>
      <c r="H4241" s="68">
        <v>1359000</v>
      </c>
      <c r="I4241" s="68">
        <v>38000</v>
      </c>
    </row>
    <row r="4242" spans="1:9" ht="15" thickBot="1" x14ac:dyDescent="0.4">
      <c r="A4242" s="60">
        <v>5</v>
      </c>
      <c r="B4242" s="62">
        <v>2019</v>
      </c>
      <c r="C4242" s="64" t="s">
        <v>154</v>
      </c>
      <c r="D4242" s="70"/>
      <c r="E4242" s="62">
        <v>831</v>
      </c>
      <c r="F4242" s="68">
        <v>3634000</v>
      </c>
      <c r="G4242" s="68">
        <v>3035000</v>
      </c>
      <c r="H4242" s="68">
        <v>1596000</v>
      </c>
      <c r="I4242" s="68">
        <v>45000</v>
      </c>
    </row>
    <row r="4243" spans="1:9" ht="15" thickBot="1" x14ac:dyDescent="0.4">
      <c r="A4243" s="60">
        <v>5</v>
      </c>
      <c r="B4243" s="62">
        <v>2019</v>
      </c>
      <c r="C4243" s="64" t="s">
        <v>155</v>
      </c>
      <c r="D4243" s="70"/>
      <c r="E4243" s="66">
        <v>1260</v>
      </c>
      <c r="F4243" s="68">
        <v>7418000</v>
      </c>
      <c r="G4243" s="68">
        <v>6622000</v>
      </c>
      <c r="H4243" s="68">
        <v>4108000</v>
      </c>
      <c r="I4243" s="68">
        <v>115000</v>
      </c>
    </row>
    <row r="4244" spans="1:9" ht="15" thickBot="1" x14ac:dyDescent="0.4">
      <c r="A4244" s="60">
        <v>5</v>
      </c>
      <c r="B4244" s="62">
        <v>2019</v>
      </c>
      <c r="C4244" s="64" t="s">
        <v>156</v>
      </c>
      <c r="D4244" s="70"/>
      <c r="E4244" s="66">
        <v>4378</v>
      </c>
      <c r="F4244" s="68">
        <v>54608000</v>
      </c>
      <c r="G4244" s="68">
        <v>46912000</v>
      </c>
      <c r="H4244" s="68">
        <v>26179000</v>
      </c>
      <c r="I4244" s="68">
        <v>735000</v>
      </c>
    </row>
    <row r="4245" spans="1:9" ht="15" thickBot="1" x14ac:dyDescent="0.4">
      <c r="A4245" s="60">
        <v>5</v>
      </c>
      <c r="B4245" s="62">
        <v>2019</v>
      </c>
      <c r="C4245" s="64" t="s">
        <v>86</v>
      </c>
      <c r="D4245" s="70"/>
      <c r="E4245" s="66">
        <v>14175</v>
      </c>
      <c r="F4245" s="68">
        <v>4501124000</v>
      </c>
      <c r="G4245" s="68">
        <v>2633321000</v>
      </c>
      <c r="H4245" s="68">
        <v>1493069000</v>
      </c>
      <c r="I4245" s="68">
        <v>42194000</v>
      </c>
    </row>
    <row r="4246" spans="1:9" ht="15" thickBot="1" x14ac:dyDescent="0.4">
      <c r="A4246" s="60">
        <v>5</v>
      </c>
      <c r="B4246" s="62">
        <v>2019</v>
      </c>
      <c r="C4246" s="64" t="s">
        <v>157</v>
      </c>
      <c r="D4246" s="70"/>
      <c r="E4246" s="62">
        <v>601</v>
      </c>
      <c r="F4246" s="68">
        <v>5189000</v>
      </c>
      <c r="G4246" s="68">
        <v>2833000</v>
      </c>
      <c r="H4246" s="68">
        <v>1455000</v>
      </c>
      <c r="I4246" s="68">
        <v>41000</v>
      </c>
    </row>
    <row r="4247" spans="1:9" ht="15" thickBot="1" x14ac:dyDescent="0.4">
      <c r="A4247" s="60">
        <v>5</v>
      </c>
      <c r="B4247" s="62">
        <v>2019</v>
      </c>
      <c r="C4247" s="64" t="s">
        <v>87</v>
      </c>
      <c r="D4247" s="70"/>
      <c r="E4247" s="66">
        <v>21099</v>
      </c>
      <c r="F4247" s="68">
        <v>1309984000</v>
      </c>
      <c r="G4247" s="68">
        <v>993917000</v>
      </c>
      <c r="H4247" s="68">
        <v>557498000</v>
      </c>
      <c r="I4247" s="68">
        <v>15669000</v>
      </c>
    </row>
    <row r="4248" spans="1:9" ht="15" thickBot="1" x14ac:dyDescent="0.4">
      <c r="A4248" s="60">
        <v>5</v>
      </c>
      <c r="B4248" s="62">
        <v>2019</v>
      </c>
      <c r="C4248" s="64" t="s">
        <v>158</v>
      </c>
      <c r="D4248" s="70"/>
      <c r="E4248" s="66">
        <v>10064</v>
      </c>
      <c r="F4248" s="68">
        <v>169019000</v>
      </c>
      <c r="G4248" s="68">
        <v>149466000</v>
      </c>
      <c r="H4248" s="68">
        <v>95927000</v>
      </c>
      <c r="I4248" s="68">
        <v>2704000</v>
      </c>
    </row>
    <row r="4249" spans="1:9" ht="15" thickBot="1" x14ac:dyDescent="0.4">
      <c r="A4249" s="60">
        <v>5</v>
      </c>
      <c r="B4249" s="62">
        <v>2019</v>
      </c>
      <c r="C4249" s="64" t="s">
        <v>88</v>
      </c>
      <c r="D4249" s="70"/>
      <c r="E4249" s="66">
        <v>21486</v>
      </c>
      <c r="F4249" s="68">
        <v>1982958000</v>
      </c>
      <c r="G4249" s="68">
        <v>1624485000</v>
      </c>
      <c r="H4249" s="68">
        <v>951904000</v>
      </c>
      <c r="I4249" s="68">
        <v>26790000</v>
      </c>
    </row>
    <row r="4250" spans="1:9" ht="15" thickBot="1" x14ac:dyDescent="0.4">
      <c r="A4250" s="60">
        <v>5</v>
      </c>
      <c r="B4250" s="62">
        <v>2019</v>
      </c>
      <c r="C4250" s="64" t="s">
        <v>159</v>
      </c>
      <c r="D4250" s="70"/>
      <c r="E4250" s="66">
        <v>3176</v>
      </c>
      <c r="F4250" s="68">
        <v>32020000</v>
      </c>
      <c r="G4250" s="68">
        <v>28766000</v>
      </c>
      <c r="H4250" s="68">
        <v>18125000</v>
      </c>
      <c r="I4250" s="68">
        <v>510000</v>
      </c>
    </row>
    <row r="4251" spans="1:9" ht="15" thickBot="1" x14ac:dyDescent="0.4">
      <c r="A4251" s="60">
        <v>5</v>
      </c>
      <c r="B4251" s="62">
        <v>2019</v>
      </c>
      <c r="C4251" s="64" t="s">
        <v>89</v>
      </c>
      <c r="D4251" s="70"/>
      <c r="E4251" s="66">
        <v>4655</v>
      </c>
      <c r="F4251" s="68">
        <v>91054000</v>
      </c>
      <c r="G4251" s="68">
        <v>70852000</v>
      </c>
      <c r="H4251" s="68">
        <v>37997000</v>
      </c>
      <c r="I4251" s="68">
        <v>1073000</v>
      </c>
    </row>
    <row r="4252" spans="1:9" ht="15" thickBot="1" x14ac:dyDescent="0.4">
      <c r="A4252" s="60">
        <v>5</v>
      </c>
      <c r="B4252" s="62">
        <v>2019</v>
      </c>
      <c r="C4252" s="64" t="s">
        <v>90</v>
      </c>
      <c r="D4252" s="70"/>
      <c r="E4252" s="66">
        <v>8438</v>
      </c>
      <c r="F4252" s="68">
        <v>296188000</v>
      </c>
      <c r="G4252" s="68">
        <v>262420000</v>
      </c>
      <c r="H4252" s="68">
        <v>121233000</v>
      </c>
      <c r="I4252" s="68">
        <v>3406000</v>
      </c>
    </row>
    <row r="4253" spans="1:9" ht="15" thickBot="1" x14ac:dyDescent="0.4">
      <c r="A4253" s="60">
        <v>5</v>
      </c>
      <c r="B4253" s="62">
        <v>2019</v>
      </c>
      <c r="C4253" s="64" t="s">
        <v>160</v>
      </c>
      <c r="D4253" s="70"/>
      <c r="E4253" s="66">
        <v>1351</v>
      </c>
      <c r="F4253" s="68">
        <v>14347000</v>
      </c>
      <c r="G4253" s="68">
        <v>12517000</v>
      </c>
      <c r="H4253" s="68">
        <v>8932000</v>
      </c>
      <c r="I4253" s="68">
        <v>350000</v>
      </c>
    </row>
    <row r="4254" spans="1:9" ht="15" thickBot="1" x14ac:dyDescent="0.4">
      <c r="A4254" s="60">
        <v>5</v>
      </c>
      <c r="B4254" s="62">
        <v>2019</v>
      </c>
      <c r="C4254" s="64" t="s">
        <v>161</v>
      </c>
      <c r="D4254" s="70"/>
      <c r="E4254" s="66">
        <v>4441</v>
      </c>
      <c r="F4254" s="68">
        <v>44395000</v>
      </c>
      <c r="G4254" s="68">
        <v>39774000</v>
      </c>
      <c r="H4254" s="68">
        <v>25158000</v>
      </c>
      <c r="I4254" s="68">
        <v>708000</v>
      </c>
    </row>
    <row r="4255" spans="1:9" ht="15" thickBot="1" x14ac:dyDescent="0.4">
      <c r="A4255" s="60">
        <v>5</v>
      </c>
      <c r="B4255" s="62">
        <v>2019</v>
      </c>
      <c r="C4255" s="64" t="s">
        <v>162</v>
      </c>
      <c r="D4255" s="70"/>
      <c r="E4255" s="66">
        <v>3586</v>
      </c>
      <c r="F4255" s="68">
        <v>54599000</v>
      </c>
      <c r="G4255" s="68">
        <v>48803000</v>
      </c>
      <c r="H4255" s="68">
        <v>23468000</v>
      </c>
      <c r="I4255" s="68">
        <v>660000</v>
      </c>
    </row>
    <row r="4256" spans="1:9" ht="15" thickBot="1" x14ac:dyDescent="0.4">
      <c r="A4256" s="60">
        <v>5</v>
      </c>
      <c r="B4256" s="62">
        <v>2019</v>
      </c>
      <c r="C4256" s="64" t="s">
        <v>163</v>
      </c>
      <c r="D4256" s="70"/>
      <c r="E4256" s="62">
        <v>414</v>
      </c>
      <c r="F4256" s="68">
        <v>1630000</v>
      </c>
      <c r="G4256" s="68">
        <v>1399000</v>
      </c>
      <c r="H4256" s="68">
        <v>737000</v>
      </c>
      <c r="I4256" s="68">
        <v>21000</v>
      </c>
    </row>
    <row r="4257" spans="1:9" ht="15" thickBot="1" x14ac:dyDescent="0.4">
      <c r="A4257" s="60">
        <v>5</v>
      </c>
      <c r="B4257" s="62">
        <v>2019</v>
      </c>
      <c r="C4257" s="64" t="s">
        <v>164</v>
      </c>
      <c r="D4257" s="70"/>
      <c r="E4257" s="66">
        <v>1548</v>
      </c>
      <c r="F4257" s="68">
        <v>12664000</v>
      </c>
      <c r="G4257" s="68">
        <v>11240000</v>
      </c>
      <c r="H4257" s="68">
        <v>4644000</v>
      </c>
      <c r="I4257" s="68">
        <v>130000</v>
      </c>
    </row>
    <row r="4258" spans="1:9" ht="15" thickBot="1" x14ac:dyDescent="0.4">
      <c r="A4258" s="60">
        <v>5</v>
      </c>
      <c r="B4258" s="62">
        <v>2019</v>
      </c>
      <c r="C4258" s="64" t="s">
        <v>165</v>
      </c>
      <c r="D4258" s="70"/>
      <c r="E4258" s="62">
        <v>616</v>
      </c>
      <c r="F4258" s="68">
        <v>8308000</v>
      </c>
      <c r="G4258" s="68">
        <v>7904000</v>
      </c>
      <c r="H4258" s="68">
        <v>4463000</v>
      </c>
      <c r="I4258" s="68">
        <v>125000</v>
      </c>
    </row>
    <row r="4259" spans="1:9" ht="15" thickBot="1" x14ac:dyDescent="0.4">
      <c r="A4259" s="60">
        <v>5</v>
      </c>
      <c r="B4259" s="62">
        <v>2019</v>
      </c>
      <c r="C4259" s="64" t="s">
        <v>91</v>
      </c>
      <c r="D4259" s="70"/>
      <c r="E4259" s="66">
        <v>28005</v>
      </c>
      <c r="F4259" s="68">
        <v>1948302000</v>
      </c>
      <c r="G4259" s="68">
        <v>1648186000</v>
      </c>
      <c r="H4259" s="68">
        <v>803087000</v>
      </c>
      <c r="I4259" s="68">
        <v>22591000</v>
      </c>
    </row>
    <row r="4260" spans="1:9" ht="15" thickBot="1" x14ac:dyDescent="0.4">
      <c r="A4260" s="60">
        <v>5</v>
      </c>
      <c r="B4260" s="62">
        <v>2019</v>
      </c>
      <c r="C4260" s="64" t="s">
        <v>166</v>
      </c>
      <c r="D4260" s="70"/>
      <c r="E4260" s="62">
        <v>578</v>
      </c>
      <c r="F4260" s="68">
        <v>5820000</v>
      </c>
      <c r="G4260" s="68">
        <v>4646000</v>
      </c>
      <c r="H4260" s="68">
        <v>1237000</v>
      </c>
      <c r="I4260" s="68">
        <v>35000</v>
      </c>
    </row>
    <row r="4261" spans="1:9" ht="29" thickBot="1" x14ac:dyDescent="0.4">
      <c r="A4261" s="60">
        <v>5</v>
      </c>
      <c r="B4261" s="62">
        <v>2019</v>
      </c>
      <c r="C4261" s="64" t="s">
        <v>167</v>
      </c>
      <c r="D4261" s="70"/>
      <c r="E4261" s="66">
        <v>1993</v>
      </c>
      <c r="F4261" s="68">
        <v>45966000</v>
      </c>
      <c r="G4261" s="68">
        <v>35012000</v>
      </c>
      <c r="H4261" s="68">
        <v>9562000</v>
      </c>
      <c r="I4261" s="68">
        <v>269000</v>
      </c>
    </row>
    <row r="4262" spans="1:9" ht="15" thickBot="1" x14ac:dyDescent="0.4">
      <c r="A4262" s="60">
        <v>5</v>
      </c>
      <c r="B4262" s="62">
        <v>2019</v>
      </c>
      <c r="C4262" s="64" t="s">
        <v>92</v>
      </c>
      <c r="D4262" s="70"/>
      <c r="E4262" s="66">
        <v>5541</v>
      </c>
      <c r="F4262" s="68">
        <v>194732000</v>
      </c>
      <c r="G4262" s="68">
        <v>154388000</v>
      </c>
      <c r="H4262" s="68">
        <v>92012000</v>
      </c>
      <c r="I4262" s="68">
        <v>2584000</v>
      </c>
    </row>
    <row r="4263" spans="1:9" ht="15" thickBot="1" x14ac:dyDescent="0.4">
      <c r="A4263" s="60">
        <v>5</v>
      </c>
      <c r="B4263" s="62">
        <v>2019</v>
      </c>
      <c r="C4263" s="64" t="s">
        <v>168</v>
      </c>
      <c r="D4263" s="70"/>
      <c r="E4263" s="66">
        <v>1385</v>
      </c>
      <c r="F4263" s="68">
        <v>12108000</v>
      </c>
      <c r="G4263" s="68">
        <v>10887000</v>
      </c>
      <c r="H4263" s="68">
        <v>6222000</v>
      </c>
      <c r="I4263" s="68">
        <v>175000</v>
      </c>
    </row>
    <row r="4264" spans="1:9" ht="15" thickBot="1" x14ac:dyDescent="0.4">
      <c r="A4264" s="60">
        <v>5</v>
      </c>
      <c r="B4264" s="62">
        <v>2019</v>
      </c>
      <c r="C4264" s="64" t="s">
        <v>93</v>
      </c>
      <c r="D4264" s="70"/>
      <c r="E4264" s="66">
        <v>19930</v>
      </c>
      <c r="F4264" s="68">
        <v>1157379000</v>
      </c>
      <c r="G4264" s="68">
        <v>934565000</v>
      </c>
      <c r="H4264" s="68">
        <v>564356000</v>
      </c>
      <c r="I4264" s="68">
        <v>15881000</v>
      </c>
    </row>
    <row r="4265" spans="1:9" ht="29" thickBot="1" x14ac:dyDescent="0.4">
      <c r="A4265" s="60">
        <v>5</v>
      </c>
      <c r="B4265" s="62">
        <v>2019</v>
      </c>
      <c r="C4265" s="64" t="s">
        <v>169</v>
      </c>
      <c r="D4265" s="70"/>
      <c r="E4265" s="66">
        <v>2347</v>
      </c>
      <c r="F4265" s="68">
        <v>34777000</v>
      </c>
      <c r="G4265" s="68">
        <v>31617000</v>
      </c>
      <c r="H4265" s="68">
        <v>16595000</v>
      </c>
      <c r="I4265" s="68">
        <v>466000</v>
      </c>
    </row>
    <row r="4266" spans="1:9" ht="15" thickBot="1" x14ac:dyDescent="0.4">
      <c r="A4266" s="60">
        <v>5</v>
      </c>
      <c r="B4266" s="62">
        <v>2019</v>
      </c>
      <c r="C4266" s="64" t="s">
        <v>170</v>
      </c>
      <c r="D4266" s="70"/>
      <c r="E4266" s="66">
        <v>1473</v>
      </c>
      <c r="F4266" s="68">
        <v>24652000</v>
      </c>
      <c r="G4266" s="68">
        <v>22500000</v>
      </c>
      <c r="H4266" s="68">
        <v>9119000</v>
      </c>
      <c r="I4266" s="68">
        <v>256000</v>
      </c>
    </row>
    <row r="4267" spans="1:9" ht="15" thickBot="1" x14ac:dyDescent="0.4">
      <c r="A4267" s="60">
        <v>5</v>
      </c>
      <c r="B4267" s="62">
        <v>2019</v>
      </c>
      <c r="C4267" s="64" t="s">
        <v>171</v>
      </c>
      <c r="D4267" s="70"/>
      <c r="E4267" s="66">
        <v>2895</v>
      </c>
      <c r="F4267" s="68">
        <v>59913000</v>
      </c>
      <c r="G4267" s="68">
        <v>50422000</v>
      </c>
      <c r="H4267" s="68">
        <v>26100000</v>
      </c>
      <c r="I4267" s="68">
        <v>734000</v>
      </c>
    </row>
    <row r="4268" spans="1:9" ht="15" thickBot="1" x14ac:dyDescent="0.4">
      <c r="A4268" s="60">
        <v>5</v>
      </c>
      <c r="B4268" s="62">
        <v>2019</v>
      </c>
      <c r="C4268" s="64" t="s">
        <v>94</v>
      </c>
      <c r="D4268" s="70"/>
      <c r="E4268" s="66">
        <v>9667</v>
      </c>
      <c r="F4268" s="68">
        <v>634450000</v>
      </c>
      <c r="G4268" s="68">
        <v>515711000</v>
      </c>
      <c r="H4268" s="68">
        <v>247466000</v>
      </c>
      <c r="I4268" s="68">
        <v>6962000</v>
      </c>
    </row>
    <row r="4269" spans="1:9" ht="15" thickBot="1" x14ac:dyDescent="0.4">
      <c r="A4269" s="60">
        <v>5</v>
      </c>
      <c r="B4269" s="62">
        <v>2019</v>
      </c>
      <c r="C4269" s="64" t="s">
        <v>172</v>
      </c>
      <c r="D4269" s="70"/>
      <c r="E4269" s="62">
        <v>545</v>
      </c>
      <c r="F4269" s="68">
        <v>2529000</v>
      </c>
      <c r="G4269" s="68">
        <v>2199000</v>
      </c>
      <c r="H4269" s="68">
        <v>1574000</v>
      </c>
      <c r="I4269" s="68">
        <v>44000</v>
      </c>
    </row>
    <row r="4270" spans="1:9" ht="15" thickBot="1" x14ac:dyDescent="0.4">
      <c r="A4270" s="60">
        <v>5</v>
      </c>
      <c r="B4270" s="62">
        <v>2019</v>
      </c>
      <c r="C4270" s="64" t="s">
        <v>173</v>
      </c>
      <c r="D4270" s="70"/>
      <c r="E4270" s="66">
        <v>2007</v>
      </c>
      <c r="F4270" s="68">
        <v>37873000</v>
      </c>
      <c r="G4270" s="68">
        <v>32862000</v>
      </c>
      <c r="H4270" s="68">
        <v>17533000</v>
      </c>
      <c r="I4270" s="68">
        <v>492000</v>
      </c>
    </row>
    <row r="4271" spans="1:9" ht="29" thickBot="1" x14ac:dyDescent="0.4">
      <c r="A4271" s="60">
        <v>5</v>
      </c>
      <c r="B4271" s="62">
        <v>2019</v>
      </c>
      <c r="C4271" s="64" t="s">
        <v>174</v>
      </c>
      <c r="D4271" s="70"/>
      <c r="E4271" s="66">
        <v>3520</v>
      </c>
      <c r="F4271" s="68">
        <v>72667000</v>
      </c>
      <c r="G4271" s="68">
        <v>55960000</v>
      </c>
      <c r="H4271" s="68">
        <v>30331000</v>
      </c>
      <c r="I4271" s="68">
        <v>869000</v>
      </c>
    </row>
    <row r="4272" spans="1:9" ht="15" thickBot="1" x14ac:dyDescent="0.4">
      <c r="A4272" s="60">
        <v>5</v>
      </c>
      <c r="B4272" s="62">
        <v>2019</v>
      </c>
      <c r="C4272" s="64" t="s">
        <v>175</v>
      </c>
      <c r="D4272" s="70"/>
      <c r="E4272" s="66">
        <v>4174</v>
      </c>
      <c r="F4272" s="68">
        <v>116610000</v>
      </c>
      <c r="G4272" s="68">
        <v>99765000</v>
      </c>
      <c r="H4272" s="68">
        <v>57434000</v>
      </c>
      <c r="I4272" s="68">
        <v>1632000</v>
      </c>
    </row>
    <row r="4273" spans="1:9" ht="15" thickBot="1" x14ac:dyDescent="0.4">
      <c r="A4273" s="60">
        <v>5</v>
      </c>
      <c r="B4273" s="62">
        <v>2019</v>
      </c>
      <c r="C4273" s="64" t="s">
        <v>176</v>
      </c>
      <c r="D4273" s="70"/>
      <c r="E4273" s="66">
        <v>3969</v>
      </c>
      <c r="F4273" s="68">
        <v>111745000</v>
      </c>
      <c r="G4273" s="68">
        <v>88431000</v>
      </c>
      <c r="H4273" s="68">
        <v>42170000</v>
      </c>
      <c r="I4273" s="68">
        <v>1184000</v>
      </c>
    </row>
    <row r="4274" spans="1:9" ht="15" thickBot="1" x14ac:dyDescent="0.4">
      <c r="A4274" s="60">
        <v>5</v>
      </c>
      <c r="B4274" s="62">
        <v>2019</v>
      </c>
      <c r="C4274" s="64" t="s">
        <v>177</v>
      </c>
      <c r="D4274" s="70"/>
      <c r="E4274" s="66">
        <v>2805</v>
      </c>
      <c r="F4274" s="68">
        <v>60761000</v>
      </c>
      <c r="G4274" s="68">
        <v>45680000</v>
      </c>
      <c r="H4274" s="68">
        <v>15819000</v>
      </c>
      <c r="I4274" s="68">
        <v>444000</v>
      </c>
    </row>
    <row r="4275" spans="1:9" ht="15" thickBot="1" x14ac:dyDescent="0.4">
      <c r="A4275" s="60">
        <v>5</v>
      </c>
      <c r="B4275" s="62">
        <v>2019</v>
      </c>
      <c r="C4275" s="64" t="s">
        <v>178</v>
      </c>
      <c r="D4275" s="70"/>
      <c r="E4275" s="66">
        <v>1545</v>
      </c>
      <c r="F4275" s="68">
        <v>9302000</v>
      </c>
      <c r="G4275" s="68">
        <v>8388000</v>
      </c>
      <c r="H4275" s="68">
        <v>5260000</v>
      </c>
      <c r="I4275" s="68">
        <v>148000</v>
      </c>
    </row>
    <row r="4276" spans="1:9" ht="15" thickBot="1" x14ac:dyDescent="0.4">
      <c r="A4276" s="60">
        <v>5</v>
      </c>
      <c r="B4276" s="62">
        <v>2019</v>
      </c>
      <c r="C4276" s="64" t="s">
        <v>179</v>
      </c>
      <c r="D4276" s="70"/>
      <c r="E4276" s="66">
        <v>3155</v>
      </c>
      <c r="F4276" s="68">
        <v>19755000</v>
      </c>
      <c r="G4276" s="68">
        <v>17726000</v>
      </c>
      <c r="H4276" s="68">
        <v>10658000</v>
      </c>
      <c r="I4276" s="68">
        <v>299000</v>
      </c>
    </row>
    <row r="4277" spans="1:9" ht="15" thickBot="1" x14ac:dyDescent="0.4">
      <c r="A4277" s="60">
        <v>5</v>
      </c>
      <c r="B4277" s="62">
        <v>2019</v>
      </c>
      <c r="C4277" s="64" t="s">
        <v>180</v>
      </c>
      <c r="D4277" s="70"/>
      <c r="E4277" s="66">
        <v>1275</v>
      </c>
      <c r="F4277" s="68">
        <v>20819000</v>
      </c>
      <c r="G4277" s="68">
        <v>16237000</v>
      </c>
      <c r="H4277" s="68">
        <v>3459000</v>
      </c>
      <c r="I4277" s="68">
        <v>97000</v>
      </c>
    </row>
    <row r="4278" spans="1:9" ht="15" thickBot="1" x14ac:dyDescent="0.4">
      <c r="A4278" s="60">
        <v>5</v>
      </c>
      <c r="B4278" s="62">
        <v>2019</v>
      </c>
      <c r="C4278" s="64" t="s">
        <v>181</v>
      </c>
      <c r="D4278" s="70"/>
      <c r="E4278" s="66">
        <v>4721</v>
      </c>
      <c r="F4278" s="68">
        <v>84933000</v>
      </c>
      <c r="G4278" s="68">
        <v>78017000</v>
      </c>
      <c r="H4278" s="68">
        <v>43946000</v>
      </c>
      <c r="I4278" s="68">
        <v>1239000</v>
      </c>
    </row>
    <row r="4279" spans="1:9" ht="15" thickBot="1" x14ac:dyDescent="0.4">
      <c r="A4279" s="60">
        <v>5</v>
      </c>
      <c r="B4279" s="62">
        <v>2019</v>
      </c>
      <c r="C4279" s="64" t="s">
        <v>182</v>
      </c>
      <c r="D4279" s="70"/>
      <c r="E4279" s="66">
        <v>1981</v>
      </c>
      <c r="F4279" s="68">
        <v>33304000</v>
      </c>
      <c r="G4279" s="68">
        <v>28756000</v>
      </c>
      <c r="H4279" s="68">
        <v>13143000</v>
      </c>
      <c r="I4279" s="68">
        <v>369000</v>
      </c>
    </row>
    <row r="4280" spans="1:9" ht="15" thickBot="1" x14ac:dyDescent="0.4">
      <c r="A4280" s="60">
        <v>5</v>
      </c>
      <c r="B4280" s="62">
        <v>2019</v>
      </c>
      <c r="C4280" s="64" t="s">
        <v>95</v>
      </c>
      <c r="D4280" s="70"/>
      <c r="E4280" s="66">
        <v>7381</v>
      </c>
      <c r="F4280" s="68">
        <v>548119000</v>
      </c>
      <c r="G4280" s="68">
        <v>411558000</v>
      </c>
      <c r="H4280" s="68">
        <v>196935000</v>
      </c>
      <c r="I4280" s="68">
        <v>5537000</v>
      </c>
    </row>
    <row r="4281" spans="1:9" ht="29" thickBot="1" x14ac:dyDescent="0.4">
      <c r="A4281" s="60">
        <v>5</v>
      </c>
      <c r="B4281" s="62">
        <v>2019</v>
      </c>
      <c r="C4281" s="64" t="s">
        <v>183</v>
      </c>
      <c r="D4281" s="70"/>
      <c r="E4281" s="66">
        <v>1498</v>
      </c>
      <c r="F4281" s="68">
        <v>38054000</v>
      </c>
      <c r="G4281" s="68">
        <v>16859000</v>
      </c>
      <c r="H4281" s="68">
        <v>8730000</v>
      </c>
      <c r="I4281" s="68">
        <v>245000</v>
      </c>
    </row>
    <row r="4282" spans="1:9" ht="29" thickBot="1" x14ac:dyDescent="0.4">
      <c r="A4282" s="60">
        <v>5</v>
      </c>
      <c r="B4282" s="62">
        <v>2019</v>
      </c>
      <c r="C4282" s="64" t="s">
        <v>184</v>
      </c>
      <c r="D4282" s="70"/>
      <c r="E4282" s="66">
        <v>2382</v>
      </c>
      <c r="F4282" s="68">
        <v>30106000</v>
      </c>
      <c r="G4282" s="68">
        <v>26840000</v>
      </c>
      <c r="H4282" s="68">
        <v>11125000</v>
      </c>
      <c r="I4282" s="68">
        <v>313000</v>
      </c>
    </row>
    <row r="4283" spans="1:9" ht="15" thickBot="1" x14ac:dyDescent="0.4">
      <c r="A4283" s="60">
        <v>5</v>
      </c>
      <c r="B4283" s="62">
        <v>2019</v>
      </c>
      <c r="C4283" s="64" t="s">
        <v>185</v>
      </c>
      <c r="D4283" s="70"/>
      <c r="E4283" s="66">
        <v>4445</v>
      </c>
      <c r="F4283" s="68">
        <v>80506000</v>
      </c>
      <c r="G4283" s="68">
        <v>70141000</v>
      </c>
      <c r="H4283" s="68">
        <v>45537000</v>
      </c>
      <c r="I4283" s="68">
        <v>1280000</v>
      </c>
    </row>
    <row r="4284" spans="1:9" ht="15" thickBot="1" x14ac:dyDescent="0.4">
      <c r="A4284" s="60">
        <v>5</v>
      </c>
      <c r="B4284" s="62">
        <v>2019</v>
      </c>
      <c r="C4284" s="64" t="s">
        <v>186</v>
      </c>
      <c r="D4284" s="70"/>
      <c r="E4284" s="66">
        <v>1366</v>
      </c>
      <c r="F4284" s="68">
        <v>18820000</v>
      </c>
      <c r="G4284" s="68">
        <v>16814000</v>
      </c>
      <c r="H4284" s="68">
        <v>3419000</v>
      </c>
      <c r="I4284" s="68">
        <v>96000</v>
      </c>
    </row>
    <row r="4285" spans="1:9" ht="15" thickBot="1" x14ac:dyDescent="0.4">
      <c r="A4285" s="60">
        <v>5</v>
      </c>
      <c r="B4285" s="62">
        <v>2019</v>
      </c>
      <c r="C4285" s="64" t="s">
        <v>187</v>
      </c>
      <c r="D4285" s="70"/>
      <c r="E4285" s="62">
        <v>416</v>
      </c>
      <c r="F4285" s="68">
        <v>1928000</v>
      </c>
      <c r="G4285" s="68">
        <v>1660000</v>
      </c>
      <c r="H4285" s="68">
        <v>1211000</v>
      </c>
      <c r="I4285" s="68">
        <v>34000</v>
      </c>
    </row>
    <row r="4286" spans="1:9" ht="29" thickBot="1" x14ac:dyDescent="0.4">
      <c r="A4286" s="60">
        <v>5</v>
      </c>
      <c r="B4286" s="62">
        <v>2019</v>
      </c>
      <c r="C4286" s="64" t="s">
        <v>188</v>
      </c>
      <c r="D4286" s="70"/>
      <c r="E4286" s="66">
        <v>2711</v>
      </c>
      <c r="F4286" s="68">
        <v>23350000</v>
      </c>
      <c r="G4286" s="68">
        <v>20561000</v>
      </c>
      <c r="H4286" s="68">
        <v>13610000</v>
      </c>
      <c r="I4286" s="68">
        <v>383000</v>
      </c>
    </row>
    <row r="4287" spans="1:9" ht="15" thickBot="1" x14ac:dyDescent="0.4">
      <c r="A4287" s="60">
        <v>5</v>
      </c>
      <c r="B4287" s="62">
        <v>2019</v>
      </c>
      <c r="C4287" s="64" t="s">
        <v>189</v>
      </c>
      <c r="D4287" s="70"/>
      <c r="E4287" s="62">
        <v>817</v>
      </c>
      <c r="F4287" s="68">
        <v>7227000</v>
      </c>
      <c r="G4287" s="68">
        <v>6685000</v>
      </c>
      <c r="H4287" s="68">
        <v>1584000</v>
      </c>
      <c r="I4287" s="68">
        <v>44000</v>
      </c>
    </row>
    <row r="4288" spans="1:9" ht="15" thickBot="1" x14ac:dyDescent="0.4">
      <c r="A4288" s="60">
        <v>5</v>
      </c>
      <c r="B4288" s="62">
        <v>2019</v>
      </c>
      <c r="C4288" s="64" t="s">
        <v>190</v>
      </c>
      <c r="D4288" s="70"/>
      <c r="E4288" s="66">
        <v>6352</v>
      </c>
      <c r="F4288" s="68">
        <v>136592000</v>
      </c>
      <c r="G4288" s="68">
        <v>126747000</v>
      </c>
      <c r="H4288" s="68">
        <v>74355000</v>
      </c>
      <c r="I4288" s="68">
        <v>2087000</v>
      </c>
    </row>
    <row r="4289" spans="1:9" ht="15" thickBot="1" x14ac:dyDescent="0.4">
      <c r="A4289" s="60">
        <v>5</v>
      </c>
      <c r="B4289" s="62">
        <v>2019</v>
      </c>
      <c r="C4289" s="64" t="s">
        <v>191</v>
      </c>
      <c r="D4289" s="70"/>
      <c r="E4289" s="66">
        <v>3563</v>
      </c>
      <c r="F4289" s="68">
        <v>43782000</v>
      </c>
      <c r="G4289" s="68">
        <v>39000000</v>
      </c>
      <c r="H4289" s="68">
        <v>25040000</v>
      </c>
      <c r="I4289" s="68">
        <v>714000</v>
      </c>
    </row>
    <row r="4290" spans="1:9" ht="29" thickBot="1" x14ac:dyDescent="0.4">
      <c r="A4290" s="60">
        <v>5</v>
      </c>
      <c r="B4290" s="62">
        <v>2019</v>
      </c>
      <c r="C4290" s="64" t="s">
        <v>192</v>
      </c>
      <c r="D4290" s="70"/>
      <c r="E4290" s="66">
        <v>1279</v>
      </c>
      <c r="F4290" s="68">
        <v>10450000</v>
      </c>
      <c r="G4290" s="68">
        <v>7189000</v>
      </c>
      <c r="H4290" s="68">
        <v>2813000</v>
      </c>
      <c r="I4290" s="68">
        <v>79000</v>
      </c>
    </row>
    <row r="4291" spans="1:9" ht="15" thickBot="1" x14ac:dyDescent="0.4">
      <c r="A4291" s="60">
        <v>5</v>
      </c>
      <c r="B4291" s="62">
        <v>2019</v>
      </c>
      <c r="C4291" s="64" t="s">
        <v>96</v>
      </c>
      <c r="D4291" s="70"/>
      <c r="E4291" s="66">
        <v>27899</v>
      </c>
      <c r="F4291" s="68">
        <v>1390558000</v>
      </c>
      <c r="G4291" s="68">
        <v>1114560000</v>
      </c>
      <c r="H4291" s="68">
        <v>569508000</v>
      </c>
      <c r="I4291" s="68">
        <v>16033000</v>
      </c>
    </row>
    <row r="4292" spans="1:9" ht="15" thickBot="1" x14ac:dyDescent="0.4">
      <c r="A4292" s="60">
        <v>5</v>
      </c>
      <c r="B4292" s="62">
        <v>2019</v>
      </c>
      <c r="C4292" s="64" t="s">
        <v>193</v>
      </c>
      <c r="D4292" s="70"/>
      <c r="E4292" s="66">
        <v>2299</v>
      </c>
      <c r="F4292" s="68">
        <v>57118000</v>
      </c>
      <c r="G4292" s="68">
        <v>43937000</v>
      </c>
      <c r="H4292" s="68">
        <v>12138000</v>
      </c>
      <c r="I4292" s="68">
        <v>341000</v>
      </c>
    </row>
    <row r="4293" spans="1:9" ht="14.5" thickBot="1" x14ac:dyDescent="0.35">
      <c r="A4293" s="61">
        <v>4</v>
      </c>
      <c r="B4293" s="63">
        <v>2019</v>
      </c>
      <c r="C4293" s="65" t="s">
        <v>144</v>
      </c>
      <c r="D4293" s="67">
        <v>47280</v>
      </c>
      <c r="E4293" s="67">
        <v>332786</v>
      </c>
      <c r="F4293" s="69">
        <v>22327017000</v>
      </c>
      <c r="G4293" s="69">
        <v>16486944000</v>
      </c>
      <c r="H4293" s="69">
        <v>8579534000</v>
      </c>
      <c r="I4293" s="69">
        <v>241869000</v>
      </c>
    </row>
    <row r="4294" spans="1:9" ht="15" thickBot="1" x14ac:dyDescent="0.4">
      <c r="A4294" s="60">
        <v>4</v>
      </c>
      <c r="B4294" s="62">
        <v>2019</v>
      </c>
      <c r="C4294" s="64" t="s">
        <v>83</v>
      </c>
      <c r="D4294" s="70"/>
      <c r="E4294" s="66">
        <v>23247</v>
      </c>
      <c r="F4294" s="68">
        <v>2989149000</v>
      </c>
      <c r="G4294" s="68">
        <v>2104043000</v>
      </c>
      <c r="H4294" s="68">
        <v>854366000</v>
      </c>
      <c r="I4294" s="68">
        <v>24162000</v>
      </c>
    </row>
    <row r="4295" spans="1:9" ht="15" thickBot="1" x14ac:dyDescent="0.4">
      <c r="A4295" s="60">
        <v>4</v>
      </c>
      <c r="B4295" s="62">
        <v>2019</v>
      </c>
      <c r="C4295" s="64" t="s">
        <v>145</v>
      </c>
      <c r="D4295" s="70"/>
      <c r="E4295" s="66">
        <v>2019</v>
      </c>
      <c r="F4295" s="68">
        <v>49058000</v>
      </c>
      <c r="G4295" s="68">
        <v>41199000</v>
      </c>
      <c r="H4295" s="68">
        <v>23770000</v>
      </c>
      <c r="I4295" s="68">
        <v>667000</v>
      </c>
    </row>
    <row r="4296" spans="1:9" ht="15" thickBot="1" x14ac:dyDescent="0.4">
      <c r="A4296" s="60">
        <v>4</v>
      </c>
      <c r="B4296" s="62">
        <v>2019</v>
      </c>
      <c r="C4296" s="64" t="s">
        <v>84</v>
      </c>
      <c r="D4296" s="70"/>
      <c r="E4296" s="66">
        <v>26483</v>
      </c>
      <c r="F4296" s="68">
        <v>2260259000</v>
      </c>
      <c r="G4296" s="68">
        <v>1710960000</v>
      </c>
      <c r="H4296" s="68">
        <v>1014607000</v>
      </c>
      <c r="I4296" s="68">
        <v>28567000</v>
      </c>
    </row>
    <row r="4297" spans="1:9" ht="15" thickBot="1" x14ac:dyDescent="0.4">
      <c r="A4297" s="60">
        <v>4</v>
      </c>
      <c r="B4297" s="62">
        <v>2019</v>
      </c>
      <c r="C4297" s="64" t="s">
        <v>146</v>
      </c>
      <c r="D4297" s="70"/>
      <c r="E4297" s="66">
        <v>1850</v>
      </c>
      <c r="F4297" s="68">
        <v>25440000</v>
      </c>
      <c r="G4297" s="68">
        <v>23325000</v>
      </c>
      <c r="H4297" s="68">
        <v>13831000</v>
      </c>
      <c r="I4297" s="68">
        <v>388000</v>
      </c>
    </row>
    <row r="4298" spans="1:9" ht="15" thickBot="1" x14ac:dyDescent="0.4">
      <c r="A4298" s="60">
        <v>4</v>
      </c>
      <c r="B4298" s="62">
        <v>2019</v>
      </c>
      <c r="C4298" s="64" t="s">
        <v>147</v>
      </c>
      <c r="D4298" s="70"/>
      <c r="E4298" s="66">
        <v>1061</v>
      </c>
      <c r="F4298" s="68">
        <v>10482000</v>
      </c>
      <c r="G4298" s="68">
        <v>9239000</v>
      </c>
      <c r="H4298" s="68">
        <v>2317000</v>
      </c>
      <c r="I4298" s="68">
        <v>65000</v>
      </c>
    </row>
    <row r="4299" spans="1:9" ht="15" thickBot="1" x14ac:dyDescent="0.4">
      <c r="A4299" s="60">
        <v>4</v>
      </c>
      <c r="B4299" s="62">
        <v>2019</v>
      </c>
      <c r="C4299" s="64" t="s">
        <v>148</v>
      </c>
      <c r="D4299" s="70"/>
      <c r="E4299" s="62">
        <v>766</v>
      </c>
      <c r="F4299" s="68">
        <v>4551000</v>
      </c>
      <c r="G4299" s="68">
        <v>4087000</v>
      </c>
      <c r="H4299" s="68">
        <v>2303000</v>
      </c>
      <c r="I4299" s="68">
        <v>65000</v>
      </c>
    </row>
    <row r="4300" spans="1:9" ht="15" thickBot="1" x14ac:dyDescent="0.4">
      <c r="A4300" s="60">
        <v>4</v>
      </c>
      <c r="B4300" s="62">
        <v>2019</v>
      </c>
      <c r="C4300" s="64" t="s">
        <v>97</v>
      </c>
      <c r="D4300" s="70"/>
      <c r="E4300" s="66">
        <v>19803</v>
      </c>
      <c r="F4300" s="68">
        <v>1232214000</v>
      </c>
      <c r="G4300" s="68">
        <v>976373000</v>
      </c>
      <c r="H4300" s="68">
        <v>463290000</v>
      </c>
      <c r="I4300" s="68">
        <v>13057000</v>
      </c>
    </row>
    <row r="4301" spans="1:9" ht="29" thickBot="1" x14ac:dyDescent="0.4">
      <c r="A4301" s="60">
        <v>4</v>
      </c>
      <c r="B4301" s="62">
        <v>2019</v>
      </c>
      <c r="C4301" s="64" t="s">
        <v>98</v>
      </c>
      <c r="D4301" s="70"/>
      <c r="E4301" s="66">
        <v>3822</v>
      </c>
      <c r="F4301" s="68">
        <v>238267000</v>
      </c>
      <c r="G4301" s="68">
        <v>193250000</v>
      </c>
      <c r="H4301" s="68">
        <v>115072000</v>
      </c>
      <c r="I4301" s="68">
        <v>3253000</v>
      </c>
    </row>
    <row r="4302" spans="1:9" ht="15" thickBot="1" x14ac:dyDescent="0.4">
      <c r="A4302" s="60">
        <v>4</v>
      </c>
      <c r="B4302" s="62">
        <v>2019</v>
      </c>
      <c r="C4302" s="64" t="s">
        <v>149</v>
      </c>
      <c r="D4302" s="70"/>
      <c r="E4302" s="66">
        <v>3421</v>
      </c>
      <c r="F4302" s="68">
        <v>54493000</v>
      </c>
      <c r="G4302" s="68">
        <v>47714000</v>
      </c>
      <c r="H4302" s="68">
        <v>28817000</v>
      </c>
      <c r="I4302" s="68">
        <v>811000</v>
      </c>
    </row>
    <row r="4303" spans="1:9" ht="15" thickBot="1" x14ac:dyDescent="0.4">
      <c r="A4303" s="60">
        <v>4</v>
      </c>
      <c r="B4303" s="62">
        <v>2019</v>
      </c>
      <c r="C4303" s="64" t="s">
        <v>150</v>
      </c>
      <c r="D4303" s="70"/>
      <c r="E4303" s="62">
        <v>701</v>
      </c>
      <c r="F4303" s="68">
        <v>11679000</v>
      </c>
      <c r="G4303" s="68">
        <v>7564000</v>
      </c>
      <c r="H4303" s="68">
        <v>3880000</v>
      </c>
      <c r="I4303" s="68">
        <v>109000</v>
      </c>
    </row>
    <row r="4304" spans="1:9" ht="29" thickBot="1" x14ac:dyDescent="0.4">
      <c r="A4304" s="60">
        <v>4</v>
      </c>
      <c r="B4304" s="62">
        <v>2019</v>
      </c>
      <c r="C4304" s="64" t="s">
        <v>151</v>
      </c>
      <c r="D4304" s="70"/>
      <c r="E4304" s="66">
        <v>2003</v>
      </c>
      <c r="F4304" s="68">
        <v>25461000</v>
      </c>
      <c r="G4304" s="68">
        <v>18723000</v>
      </c>
      <c r="H4304" s="68">
        <v>9029000</v>
      </c>
      <c r="I4304" s="68">
        <v>253000</v>
      </c>
    </row>
    <row r="4305" spans="1:9" ht="15" thickBot="1" x14ac:dyDescent="0.4">
      <c r="A4305" s="60">
        <v>4</v>
      </c>
      <c r="B4305" s="62">
        <v>2019</v>
      </c>
      <c r="C4305" s="64" t="s">
        <v>152</v>
      </c>
      <c r="D4305" s="70"/>
      <c r="E4305" s="66">
        <v>1246</v>
      </c>
      <c r="F4305" s="68">
        <v>8093000</v>
      </c>
      <c r="G4305" s="68">
        <v>6114000</v>
      </c>
      <c r="H4305" s="68">
        <v>3194000</v>
      </c>
      <c r="I4305" s="68">
        <v>90000</v>
      </c>
    </row>
    <row r="4306" spans="1:9" ht="15" thickBot="1" x14ac:dyDescent="0.4">
      <c r="A4306" s="60">
        <v>4</v>
      </c>
      <c r="B4306" s="62">
        <v>2019</v>
      </c>
      <c r="C4306" s="64" t="s">
        <v>153</v>
      </c>
      <c r="D4306" s="70"/>
      <c r="E4306" s="62">
        <v>812</v>
      </c>
      <c r="F4306" s="68">
        <v>3831000</v>
      </c>
      <c r="G4306" s="68">
        <v>3636000</v>
      </c>
      <c r="H4306" s="68">
        <v>1207000</v>
      </c>
      <c r="I4306" s="68">
        <v>34000</v>
      </c>
    </row>
    <row r="4307" spans="1:9" ht="15" thickBot="1" x14ac:dyDescent="0.4">
      <c r="A4307" s="60">
        <v>4</v>
      </c>
      <c r="B4307" s="62">
        <v>2019</v>
      </c>
      <c r="C4307" s="64" t="s">
        <v>154</v>
      </c>
      <c r="D4307" s="70"/>
      <c r="E4307" s="62">
        <v>720</v>
      </c>
      <c r="F4307" s="68">
        <v>3819000</v>
      </c>
      <c r="G4307" s="68">
        <v>3185000</v>
      </c>
      <c r="H4307" s="68">
        <v>1882000</v>
      </c>
      <c r="I4307" s="68">
        <v>53000</v>
      </c>
    </row>
    <row r="4308" spans="1:9" ht="15" thickBot="1" x14ac:dyDescent="0.4">
      <c r="A4308" s="60">
        <v>4</v>
      </c>
      <c r="B4308" s="62">
        <v>2019</v>
      </c>
      <c r="C4308" s="64" t="s">
        <v>155</v>
      </c>
      <c r="D4308" s="70"/>
      <c r="E4308" s="66">
        <v>1145</v>
      </c>
      <c r="F4308" s="68">
        <v>5722000</v>
      </c>
      <c r="G4308" s="68">
        <v>4933000</v>
      </c>
      <c r="H4308" s="68">
        <v>2767000</v>
      </c>
      <c r="I4308" s="68">
        <v>78000</v>
      </c>
    </row>
    <row r="4309" spans="1:9" ht="15" thickBot="1" x14ac:dyDescent="0.4">
      <c r="A4309" s="60">
        <v>4</v>
      </c>
      <c r="B4309" s="62">
        <v>2019</v>
      </c>
      <c r="C4309" s="64" t="s">
        <v>156</v>
      </c>
      <c r="D4309" s="70"/>
      <c r="E4309" s="66">
        <v>3886</v>
      </c>
      <c r="F4309" s="68">
        <v>51505000</v>
      </c>
      <c r="G4309" s="68">
        <v>44032000</v>
      </c>
      <c r="H4309" s="68">
        <v>24890000</v>
      </c>
      <c r="I4309" s="68">
        <v>699000</v>
      </c>
    </row>
    <row r="4310" spans="1:9" ht="15" thickBot="1" x14ac:dyDescent="0.4">
      <c r="A4310" s="60">
        <v>4</v>
      </c>
      <c r="B4310" s="62">
        <v>2019</v>
      </c>
      <c r="C4310" s="64" t="s">
        <v>86</v>
      </c>
      <c r="D4310" s="70"/>
      <c r="E4310" s="66">
        <v>13709</v>
      </c>
      <c r="F4310" s="68">
        <v>4615161000</v>
      </c>
      <c r="G4310" s="68">
        <v>2606082000</v>
      </c>
      <c r="H4310" s="68">
        <v>1453065000</v>
      </c>
      <c r="I4310" s="68">
        <v>41014000</v>
      </c>
    </row>
    <row r="4311" spans="1:9" ht="15" thickBot="1" x14ac:dyDescent="0.4">
      <c r="A4311" s="60">
        <v>4</v>
      </c>
      <c r="B4311" s="62">
        <v>2019</v>
      </c>
      <c r="C4311" s="64" t="s">
        <v>157</v>
      </c>
      <c r="D4311" s="70"/>
      <c r="E4311" s="62">
        <v>538</v>
      </c>
      <c r="F4311" s="68">
        <v>5117000</v>
      </c>
      <c r="G4311" s="68">
        <v>2222000</v>
      </c>
      <c r="H4311" s="68">
        <v>1266000</v>
      </c>
      <c r="I4311" s="68">
        <v>36000</v>
      </c>
    </row>
    <row r="4312" spans="1:9" ht="15" thickBot="1" x14ac:dyDescent="0.4">
      <c r="A4312" s="60">
        <v>4</v>
      </c>
      <c r="B4312" s="62">
        <v>2019</v>
      </c>
      <c r="C4312" s="64" t="s">
        <v>87</v>
      </c>
      <c r="D4312" s="70"/>
      <c r="E4312" s="66">
        <v>19294</v>
      </c>
      <c r="F4312" s="68">
        <v>1235992000</v>
      </c>
      <c r="G4312" s="68">
        <v>923787000</v>
      </c>
      <c r="H4312" s="68">
        <v>523909000</v>
      </c>
      <c r="I4312" s="68">
        <v>14739000</v>
      </c>
    </row>
    <row r="4313" spans="1:9" ht="15" thickBot="1" x14ac:dyDescent="0.4">
      <c r="A4313" s="60">
        <v>4</v>
      </c>
      <c r="B4313" s="62">
        <v>2019</v>
      </c>
      <c r="C4313" s="64" t="s">
        <v>158</v>
      </c>
      <c r="D4313" s="70"/>
      <c r="E4313" s="66">
        <v>9378</v>
      </c>
      <c r="F4313" s="68">
        <v>196727000</v>
      </c>
      <c r="G4313" s="68">
        <v>178718000</v>
      </c>
      <c r="H4313" s="68">
        <v>117348000</v>
      </c>
      <c r="I4313" s="68">
        <v>3305000</v>
      </c>
    </row>
    <row r="4314" spans="1:9" ht="15" thickBot="1" x14ac:dyDescent="0.4">
      <c r="A4314" s="60">
        <v>4</v>
      </c>
      <c r="B4314" s="62">
        <v>2019</v>
      </c>
      <c r="C4314" s="64" t="s">
        <v>88</v>
      </c>
      <c r="D4314" s="70"/>
      <c r="E4314" s="66">
        <v>19858</v>
      </c>
      <c r="F4314" s="68">
        <v>1953063000</v>
      </c>
      <c r="G4314" s="68">
        <v>1578497000</v>
      </c>
      <c r="H4314" s="68">
        <v>907525000</v>
      </c>
      <c r="I4314" s="68">
        <v>25547000</v>
      </c>
    </row>
    <row r="4315" spans="1:9" ht="15" thickBot="1" x14ac:dyDescent="0.4">
      <c r="A4315" s="60">
        <v>4</v>
      </c>
      <c r="B4315" s="62">
        <v>2019</v>
      </c>
      <c r="C4315" s="64" t="s">
        <v>159</v>
      </c>
      <c r="D4315" s="70"/>
      <c r="E4315" s="66">
        <v>2896</v>
      </c>
      <c r="F4315" s="68">
        <v>30535000</v>
      </c>
      <c r="G4315" s="68">
        <v>27204000</v>
      </c>
      <c r="H4315" s="68">
        <v>16455000</v>
      </c>
      <c r="I4315" s="68">
        <v>462000</v>
      </c>
    </row>
    <row r="4316" spans="1:9" ht="15" thickBot="1" x14ac:dyDescent="0.4">
      <c r="A4316" s="60">
        <v>4</v>
      </c>
      <c r="B4316" s="62">
        <v>2019</v>
      </c>
      <c r="C4316" s="64" t="s">
        <v>89</v>
      </c>
      <c r="D4316" s="70"/>
      <c r="E4316" s="66">
        <v>4193</v>
      </c>
      <c r="F4316" s="68">
        <v>83371000</v>
      </c>
      <c r="G4316" s="68">
        <v>64356000</v>
      </c>
      <c r="H4316" s="68">
        <v>34899000</v>
      </c>
      <c r="I4316" s="68">
        <v>987000</v>
      </c>
    </row>
    <row r="4317" spans="1:9" ht="15" thickBot="1" x14ac:dyDescent="0.4">
      <c r="A4317" s="60">
        <v>4</v>
      </c>
      <c r="B4317" s="62">
        <v>2019</v>
      </c>
      <c r="C4317" s="64" t="s">
        <v>90</v>
      </c>
      <c r="D4317" s="70"/>
      <c r="E4317" s="66">
        <v>7735</v>
      </c>
      <c r="F4317" s="68">
        <v>275018000</v>
      </c>
      <c r="G4317" s="68">
        <v>243012000</v>
      </c>
      <c r="H4317" s="68">
        <v>108572000</v>
      </c>
      <c r="I4317" s="68">
        <v>3052000</v>
      </c>
    </row>
    <row r="4318" spans="1:9" ht="15" thickBot="1" x14ac:dyDescent="0.4">
      <c r="A4318" s="60">
        <v>4</v>
      </c>
      <c r="B4318" s="62">
        <v>2019</v>
      </c>
      <c r="C4318" s="64" t="s">
        <v>160</v>
      </c>
      <c r="D4318" s="70"/>
      <c r="E4318" s="66">
        <v>1223</v>
      </c>
      <c r="F4318" s="68">
        <v>12608000</v>
      </c>
      <c r="G4318" s="68">
        <v>10662000</v>
      </c>
      <c r="H4318" s="68">
        <v>7533000</v>
      </c>
      <c r="I4318" s="68">
        <v>327000</v>
      </c>
    </row>
    <row r="4319" spans="1:9" ht="15" thickBot="1" x14ac:dyDescent="0.4">
      <c r="A4319" s="60">
        <v>4</v>
      </c>
      <c r="B4319" s="62">
        <v>2019</v>
      </c>
      <c r="C4319" s="64" t="s">
        <v>161</v>
      </c>
      <c r="D4319" s="70"/>
      <c r="E4319" s="66">
        <v>3952</v>
      </c>
      <c r="F4319" s="68">
        <v>49695000</v>
      </c>
      <c r="G4319" s="68">
        <v>45883000</v>
      </c>
      <c r="H4319" s="68">
        <v>26339000</v>
      </c>
      <c r="I4319" s="68">
        <v>740000</v>
      </c>
    </row>
    <row r="4320" spans="1:9" ht="15" thickBot="1" x14ac:dyDescent="0.4">
      <c r="A4320" s="60">
        <v>4</v>
      </c>
      <c r="B4320" s="62">
        <v>2019</v>
      </c>
      <c r="C4320" s="64" t="s">
        <v>162</v>
      </c>
      <c r="D4320" s="70"/>
      <c r="E4320" s="66">
        <v>3142</v>
      </c>
      <c r="F4320" s="68">
        <v>42890000</v>
      </c>
      <c r="G4320" s="68">
        <v>38541000</v>
      </c>
      <c r="H4320" s="68">
        <v>18467000</v>
      </c>
      <c r="I4320" s="68">
        <v>518000</v>
      </c>
    </row>
    <row r="4321" spans="1:9" ht="15" thickBot="1" x14ac:dyDescent="0.4">
      <c r="A4321" s="60">
        <v>4</v>
      </c>
      <c r="B4321" s="62">
        <v>2019</v>
      </c>
      <c r="C4321" s="64" t="s">
        <v>163</v>
      </c>
      <c r="D4321" s="70"/>
      <c r="E4321" s="62">
        <v>311</v>
      </c>
      <c r="F4321" s="68">
        <v>848000</v>
      </c>
      <c r="G4321" s="68">
        <v>786000</v>
      </c>
      <c r="H4321" s="68">
        <v>442000</v>
      </c>
      <c r="I4321" s="68">
        <v>12000</v>
      </c>
    </row>
    <row r="4322" spans="1:9" ht="15" thickBot="1" x14ac:dyDescent="0.4">
      <c r="A4322" s="60">
        <v>4</v>
      </c>
      <c r="B4322" s="62">
        <v>2019</v>
      </c>
      <c r="C4322" s="64" t="s">
        <v>164</v>
      </c>
      <c r="D4322" s="70"/>
      <c r="E4322" s="66">
        <v>1330</v>
      </c>
      <c r="F4322" s="68">
        <v>11342000</v>
      </c>
      <c r="G4322" s="68">
        <v>10119000</v>
      </c>
      <c r="H4322" s="68">
        <v>4126000</v>
      </c>
      <c r="I4322" s="68">
        <v>116000</v>
      </c>
    </row>
    <row r="4323" spans="1:9" ht="15" thickBot="1" x14ac:dyDescent="0.4">
      <c r="A4323" s="60">
        <v>4</v>
      </c>
      <c r="B4323" s="62">
        <v>2019</v>
      </c>
      <c r="C4323" s="64" t="s">
        <v>165</v>
      </c>
      <c r="D4323" s="70"/>
      <c r="E4323" s="62">
        <v>537</v>
      </c>
      <c r="F4323" s="68">
        <v>7497000</v>
      </c>
      <c r="G4323" s="68">
        <v>7091000</v>
      </c>
      <c r="H4323" s="68">
        <v>4044000</v>
      </c>
      <c r="I4323" s="68">
        <v>114000</v>
      </c>
    </row>
    <row r="4324" spans="1:9" ht="15" thickBot="1" x14ac:dyDescent="0.4">
      <c r="A4324" s="60">
        <v>4</v>
      </c>
      <c r="B4324" s="62">
        <v>2019</v>
      </c>
      <c r="C4324" s="64" t="s">
        <v>91</v>
      </c>
      <c r="D4324" s="70"/>
      <c r="E4324" s="66">
        <v>26088</v>
      </c>
      <c r="F4324" s="68">
        <v>1860019000</v>
      </c>
      <c r="G4324" s="68">
        <v>1579204000</v>
      </c>
      <c r="H4324" s="68">
        <v>743471000</v>
      </c>
      <c r="I4324" s="68">
        <v>20924000</v>
      </c>
    </row>
    <row r="4325" spans="1:9" ht="15" thickBot="1" x14ac:dyDescent="0.4">
      <c r="A4325" s="60">
        <v>4</v>
      </c>
      <c r="B4325" s="62">
        <v>2019</v>
      </c>
      <c r="C4325" s="64" t="s">
        <v>166</v>
      </c>
      <c r="D4325" s="70"/>
      <c r="E4325" s="62">
        <v>517</v>
      </c>
      <c r="F4325" s="68">
        <v>5133000</v>
      </c>
      <c r="G4325" s="68">
        <v>3735000</v>
      </c>
      <c r="H4325" s="68">
        <v>951000</v>
      </c>
      <c r="I4325" s="68">
        <v>27000</v>
      </c>
    </row>
    <row r="4326" spans="1:9" ht="29" thickBot="1" x14ac:dyDescent="0.4">
      <c r="A4326" s="60">
        <v>4</v>
      </c>
      <c r="B4326" s="62">
        <v>2019</v>
      </c>
      <c r="C4326" s="64" t="s">
        <v>167</v>
      </c>
      <c r="D4326" s="70"/>
      <c r="E4326" s="66">
        <v>1766</v>
      </c>
      <c r="F4326" s="68">
        <v>50330000</v>
      </c>
      <c r="G4326" s="68">
        <v>41297000</v>
      </c>
      <c r="H4326" s="68">
        <v>8845000</v>
      </c>
      <c r="I4326" s="68">
        <v>250000</v>
      </c>
    </row>
    <row r="4327" spans="1:9" ht="15" thickBot="1" x14ac:dyDescent="0.4">
      <c r="A4327" s="60">
        <v>4</v>
      </c>
      <c r="B4327" s="62">
        <v>2019</v>
      </c>
      <c r="C4327" s="64" t="s">
        <v>92</v>
      </c>
      <c r="D4327" s="70"/>
      <c r="E4327" s="66">
        <v>5099</v>
      </c>
      <c r="F4327" s="68">
        <v>198317000</v>
      </c>
      <c r="G4327" s="68">
        <v>148959000</v>
      </c>
      <c r="H4327" s="68">
        <v>80122000</v>
      </c>
      <c r="I4327" s="68">
        <v>2252000</v>
      </c>
    </row>
    <row r="4328" spans="1:9" ht="15" thickBot="1" x14ac:dyDescent="0.4">
      <c r="A4328" s="60">
        <v>4</v>
      </c>
      <c r="B4328" s="62">
        <v>2019</v>
      </c>
      <c r="C4328" s="64" t="s">
        <v>168</v>
      </c>
      <c r="D4328" s="70"/>
      <c r="E4328" s="66">
        <v>1213</v>
      </c>
      <c r="F4328" s="68">
        <v>10771000</v>
      </c>
      <c r="G4328" s="68">
        <v>9482000</v>
      </c>
      <c r="H4328" s="68">
        <v>5487000</v>
      </c>
      <c r="I4328" s="68">
        <v>155000</v>
      </c>
    </row>
    <row r="4329" spans="1:9" ht="15" thickBot="1" x14ac:dyDescent="0.4">
      <c r="A4329" s="60">
        <v>4</v>
      </c>
      <c r="B4329" s="62">
        <v>2019</v>
      </c>
      <c r="C4329" s="64" t="s">
        <v>93</v>
      </c>
      <c r="D4329" s="70"/>
      <c r="E4329" s="66">
        <v>18400</v>
      </c>
      <c r="F4329" s="68">
        <v>1090519000</v>
      </c>
      <c r="G4329" s="68">
        <v>871624000</v>
      </c>
      <c r="H4329" s="68">
        <v>513091000</v>
      </c>
      <c r="I4329" s="68">
        <v>14443000</v>
      </c>
    </row>
    <row r="4330" spans="1:9" ht="29" thickBot="1" x14ac:dyDescent="0.4">
      <c r="A4330" s="60">
        <v>4</v>
      </c>
      <c r="B4330" s="62">
        <v>2019</v>
      </c>
      <c r="C4330" s="64" t="s">
        <v>169</v>
      </c>
      <c r="D4330" s="70"/>
      <c r="E4330" s="66">
        <v>2061</v>
      </c>
      <c r="F4330" s="68">
        <v>34252000</v>
      </c>
      <c r="G4330" s="68">
        <v>30594000</v>
      </c>
      <c r="H4330" s="68">
        <v>16462000</v>
      </c>
      <c r="I4330" s="68">
        <v>462000</v>
      </c>
    </row>
    <row r="4331" spans="1:9" ht="15" thickBot="1" x14ac:dyDescent="0.4">
      <c r="A4331" s="60">
        <v>4</v>
      </c>
      <c r="B4331" s="62">
        <v>2019</v>
      </c>
      <c r="C4331" s="64" t="s">
        <v>170</v>
      </c>
      <c r="D4331" s="70"/>
      <c r="E4331" s="66">
        <v>1361</v>
      </c>
      <c r="F4331" s="68">
        <v>21695000</v>
      </c>
      <c r="G4331" s="68">
        <v>19469000</v>
      </c>
      <c r="H4331" s="68">
        <v>6899000</v>
      </c>
      <c r="I4331" s="68">
        <v>194000</v>
      </c>
    </row>
    <row r="4332" spans="1:9" ht="15" thickBot="1" x14ac:dyDescent="0.4">
      <c r="A4332" s="60">
        <v>4</v>
      </c>
      <c r="B4332" s="62">
        <v>2019</v>
      </c>
      <c r="C4332" s="64" t="s">
        <v>171</v>
      </c>
      <c r="D4332" s="70"/>
      <c r="E4332" s="66">
        <v>2595</v>
      </c>
      <c r="F4332" s="68">
        <v>58427000</v>
      </c>
      <c r="G4332" s="68">
        <v>49781000</v>
      </c>
      <c r="H4332" s="68">
        <v>26025000</v>
      </c>
      <c r="I4332" s="68">
        <v>732000</v>
      </c>
    </row>
    <row r="4333" spans="1:9" ht="15" thickBot="1" x14ac:dyDescent="0.4">
      <c r="A4333" s="60">
        <v>4</v>
      </c>
      <c r="B4333" s="62">
        <v>2019</v>
      </c>
      <c r="C4333" s="64" t="s">
        <v>94</v>
      </c>
      <c r="D4333" s="70"/>
      <c r="E4333" s="66">
        <v>8941</v>
      </c>
      <c r="F4333" s="68">
        <v>611545000</v>
      </c>
      <c r="G4333" s="68">
        <v>500010000</v>
      </c>
      <c r="H4333" s="68">
        <v>235563000</v>
      </c>
      <c r="I4333" s="68">
        <v>6624000</v>
      </c>
    </row>
    <row r="4334" spans="1:9" ht="15" thickBot="1" x14ac:dyDescent="0.4">
      <c r="A4334" s="60">
        <v>4</v>
      </c>
      <c r="B4334" s="62">
        <v>2019</v>
      </c>
      <c r="C4334" s="64" t="s">
        <v>172</v>
      </c>
      <c r="D4334" s="70"/>
      <c r="E4334" s="62">
        <v>419</v>
      </c>
      <c r="F4334" s="68">
        <v>1766000</v>
      </c>
      <c r="G4334" s="68">
        <v>1655000</v>
      </c>
      <c r="H4334" s="68">
        <v>974000</v>
      </c>
      <c r="I4334" s="68">
        <v>27000</v>
      </c>
    </row>
    <row r="4335" spans="1:9" ht="15" thickBot="1" x14ac:dyDescent="0.4">
      <c r="A4335" s="60">
        <v>4</v>
      </c>
      <c r="B4335" s="62">
        <v>2019</v>
      </c>
      <c r="C4335" s="64" t="s">
        <v>173</v>
      </c>
      <c r="D4335" s="70"/>
      <c r="E4335" s="66">
        <v>1837</v>
      </c>
      <c r="F4335" s="68">
        <v>35382000</v>
      </c>
      <c r="G4335" s="68">
        <v>30288000</v>
      </c>
      <c r="H4335" s="68">
        <v>17544000</v>
      </c>
      <c r="I4335" s="68">
        <v>492000</v>
      </c>
    </row>
    <row r="4336" spans="1:9" ht="29" thickBot="1" x14ac:dyDescent="0.4">
      <c r="A4336" s="60">
        <v>4</v>
      </c>
      <c r="B4336" s="62">
        <v>2019</v>
      </c>
      <c r="C4336" s="64" t="s">
        <v>174</v>
      </c>
      <c r="D4336" s="70"/>
      <c r="E4336" s="66">
        <v>3148</v>
      </c>
      <c r="F4336" s="68">
        <v>71339000</v>
      </c>
      <c r="G4336" s="68">
        <v>53617000</v>
      </c>
      <c r="H4336" s="68">
        <v>28059000</v>
      </c>
      <c r="I4336" s="68">
        <v>803000</v>
      </c>
    </row>
    <row r="4337" spans="1:9" ht="15" thickBot="1" x14ac:dyDescent="0.4">
      <c r="A4337" s="60">
        <v>4</v>
      </c>
      <c r="B4337" s="62">
        <v>2019</v>
      </c>
      <c r="C4337" s="64" t="s">
        <v>175</v>
      </c>
      <c r="D4337" s="70"/>
      <c r="E4337" s="66">
        <v>3859</v>
      </c>
      <c r="F4337" s="68">
        <v>116437000</v>
      </c>
      <c r="G4337" s="68">
        <v>99824000</v>
      </c>
      <c r="H4337" s="68">
        <v>55266000</v>
      </c>
      <c r="I4337" s="68">
        <v>1564000</v>
      </c>
    </row>
    <row r="4338" spans="1:9" ht="15" thickBot="1" x14ac:dyDescent="0.4">
      <c r="A4338" s="60">
        <v>4</v>
      </c>
      <c r="B4338" s="62">
        <v>2019</v>
      </c>
      <c r="C4338" s="64" t="s">
        <v>176</v>
      </c>
      <c r="D4338" s="70"/>
      <c r="E4338" s="66">
        <v>3595</v>
      </c>
      <c r="F4338" s="68">
        <v>115504000</v>
      </c>
      <c r="G4338" s="68">
        <v>90722000</v>
      </c>
      <c r="H4338" s="68">
        <v>40210000</v>
      </c>
      <c r="I4338" s="68">
        <v>1129000</v>
      </c>
    </row>
    <row r="4339" spans="1:9" ht="15" thickBot="1" x14ac:dyDescent="0.4">
      <c r="A4339" s="60">
        <v>4</v>
      </c>
      <c r="B4339" s="62">
        <v>2019</v>
      </c>
      <c r="C4339" s="64" t="s">
        <v>177</v>
      </c>
      <c r="D4339" s="70"/>
      <c r="E4339" s="66">
        <v>2571</v>
      </c>
      <c r="F4339" s="68">
        <v>57507000</v>
      </c>
      <c r="G4339" s="68">
        <v>43843000</v>
      </c>
      <c r="H4339" s="68">
        <v>14863000</v>
      </c>
      <c r="I4339" s="68">
        <v>418000</v>
      </c>
    </row>
    <row r="4340" spans="1:9" ht="15" thickBot="1" x14ac:dyDescent="0.4">
      <c r="A4340" s="60">
        <v>4</v>
      </c>
      <c r="B4340" s="62">
        <v>2019</v>
      </c>
      <c r="C4340" s="64" t="s">
        <v>178</v>
      </c>
      <c r="D4340" s="70"/>
      <c r="E4340" s="66">
        <v>1341</v>
      </c>
      <c r="F4340" s="68">
        <v>7196000</v>
      </c>
      <c r="G4340" s="68">
        <v>6525000</v>
      </c>
      <c r="H4340" s="68">
        <v>3845000</v>
      </c>
      <c r="I4340" s="68">
        <v>108000</v>
      </c>
    </row>
    <row r="4341" spans="1:9" ht="15" thickBot="1" x14ac:dyDescent="0.4">
      <c r="A4341" s="60">
        <v>4</v>
      </c>
      <c r="B4341" s="62">
        <v>2019</v>
      </c>
      <c r="C4341" s="64" t="s">
        <v>179</v>
      </c>
      <c r="D4341" s="70"/>
      <c r="E4341" s="66">
        <v>2751</v>
      </c>
      <c r="F4341" s="68">
        <v>17945000</v>
      </c>
      <c r="G4341" s="68">
        <v>16525000</v>
      </c>
      <c r="H4341" s="68">
        <v>9523000</v>
      </c>
      <c r="I4341" s="68">
        <v>267000</v>
      </c>
    </row>
    <row r="4342" spans="1:9" ht="15" thickBot="1" x14ac:dyDescent="0.4">
      <c r="A4342" s="60">
        <v>4</v>
      </c>
      <c r="B4342" s="62">
        <v>2019</v>
      </c>
      <c r="C4342" s="64" t="s">
        <v>180</v>
      </c>
      <c r="D4342" s="70"/>
      <c r="E4342" s="66">
        <v>1151</v>
      </c>
      <c r="F4342" s="68">
        <v>22955000</v>
      </c>
      <c r="G4342" s="68">
        <v>20317000</v>
      </c>
      <c r="H4342" s="68">
        <v>3049000</v>
      </c>
      <c r="I4342" s="68">
        <v>86000</v>
      </c>
    </row>
    <row r="4343" spans="1:9" ht="15" thickBot="1" x14ac:dyDescent="0.4">
      <c r="A4343" s="60">
        <v>4</v>
      </c>
      <c r="B4343" s="62">
        <v>2019</v>
      </c>
      <c r="C4343" s="64" t="s">
        <v>181</v>
      </c>
      <c r="D4343" s="70"/>
      <c r="E4343" s="66">
        <v>4261</v>
      </c>
      <c r="F4343" s="68">
        <v>92095000</v>
      </c>
      <c r="G4343" s="68">
        <v>86047000</v>
      </c>
      <c r="H4343" s="68">
        <v>51742000</v>
      </c>
      <c r="I4343" s="68">
        <v>1465000</v>
      </c>
    </row>
    <row r="4344" spans="1:9" ht="15" thickBot="1" x14ac:dyDescent="0.4">
      <c r="A4344" s="60">
        <v>4</v>
      </c>
      <c r="B4344" s="62">
        <v>2019</v>
      </c>
      <c r="C4344" s="64" t="s">
        <v>182</v>
      </c>
      <c r="D4344" s="70"/>
      <c r="E4344" s="66">
        <v>1803</v>
      </c>
      <c r="F4344" s="68">
        <v>30596000</v>
      </c>
      <c r="G4344" s="68">
        <v>25647000</v>
      </c>
      <c r="H4344" s="68">
        <v>12319000</v>
      </c>
      <c r="I4344" s="68">
        <v>346000</v>
      </c>
    </row>
    <row r="4345" spans="1:9" ht="15" thickBot="1" x14ac:dyDescent="0.4">
      <c r="A4345" s="60">
        <v>4</v>
      </c>
      <c r="B4345" s="62">
        <v>2019</v>
      </c>
      <c r="C4345" s="64" t="s">
        <v>95</v>
      </c>
      <c r="D4345" s="70"/>
      <c r="E4345" s="66">
        <v>6909</v>
      </c>
      <c r="F4345" s="68">
        <v>539228000</v>
      </c>
      <c r="G4345" s="68">
        <v>400504000</v>
      </c>
      <c r="H4345" s="68">
        <v>187028000</v>
      </c>
      <c r="I4345" s="68">
        <v>5257000</v>
      </c>
    </row>
    <row r="4346" spans="1:9" ht="29" thickBot="1" x14ac:dyDescent="0.4">
      <c r="A4346" s="60">
        <v>4</v>
      </c>
      <c r="B4346" s="62">
        <v>2019</v>
      </c>
      <c r="C4346" s="64" t="s">
        <v>183</v>
      </c>
      <c r="D4346" s="70"/>
      <c r="E4346" s="66">
        <v>1418</v>
      </c>
      <c r="F4346" s="68">
        <v>42256000</v>
      </c>
      <c r="G4346" s="68">
        <v>15233000</v>
      </c>
      <c r="H4346" s="68">
        <v>7821000</v>
      </c>
      <c r="I4346" s="68">
        <v>219000</v>
      </c>
    </row>
    <row r="4347" spans="1:9" ht="29" thickBot="1" x14ac:dyDescent="0.4">
      <c r="A4347" s="60">
        <v>4</v>
      </c>
      <c r="B4347" s="62">
        <v>2019</v>
      </c>
      <c r="C4347" s="64" t="s">
        <v>184</v>
      </c>
      <c r="D4347" s="70"/>
      <c r="E4347" s="66">
        <v>2098</v>
      </c>
      <c r="F4347" s="68">
        <v>33905000</v>
      </c>
      <c r="G4347" s="68">
        <v>30492000</v>
      </c>
      <c r="H4347" s="68">
        <v>9715000</v>
      </c>
      <c r="I4347" s="68">
        <v>273000</v>
      </c>
    </row>
    <row r="4348" spans="1:9" ht="15" thickBot="1" x14ac:dyDescent="0.4">
      <c r="A4348" s="60">
        <v>4</v>
      </c>
      <c r="B4348" s="62">
        <v>2019</v>
      </c>
      <c r="C4348" s="64" t="s">
        <v>185</v>
      </c>
      <c r="D4348" s="70"/>
      <c r="E4348" s="66">
        <v>3986</v>
      </c>
      <c r="F4348" s="68">
        <v>76517000</v>
      </c>
      <c r="G4348" s="68">
        <v>68740000</v>
      </c>
      <c r="H4348" s="68">
        <v>41837000</v>
      </c>
      <c r="I4348" s="68">
        <v>1176000</v>
      </c>
    </row>
    <row r="4349" spans="1:9" ht="15" thickBot="1" x14ac:dyDescent="0.4">
      <c r="A4349" s="60">
        <v>4</v>
      </c>
      <c r="B4349" s="62">
        <v>2019</v>
      </c>
      <c r="C4349" s="64" t="s">
        <v>186</v>
      </c>
      <c r="D4349" s="70"/>
      <c r="E4349" s="66">
        <v>1211</v>
      </c>
      <c r="F4349" s="68">
        <v>13208000</v>
      </c>
      <c r="G4349" s="68">
        <v>12013000</v>
      </c>
      <c r="H4349" s="68">
        <v>2902000</v>
      </c>
      <c r="I4349" s="68">
        <v>82000</v>
      </c>
    </row>
    <row r="4350" spans="1:9" ht="15" thickBot="1" x14ac:dyDescent="0.4">
      <c r="A4350" s="60">
        <v>4</v>
      </c>
      <c r="B4350" s="62">
        <v>2019</v>
      </c>
      <c r="C4350" s="64" t="s">
        <v>187</v>
      </c>
      <c r="D4350" s="70"/>
      <c r="E4350" s="62">
        <v>325</v>
      </c>
      <c r="F4350" s="68">
        <v>972000</v>
      </c>
      <c r="G4350" s="68">
        <v>825000</v>
      </c>
      <c r="H4350" s="68">
        <v>524000</v>
      </c>
      <c r="I4350" s="68">
        <v>15000</v>
      </c>
    </row>
    <row r="4351" spans="1:9" ht="29" thickBot="1" x14ac:dyDescent="0.4">
      <c r="A4351" s="60">
        <v>4</v>
      </c>
      <c r="B4351" s="62">
        <v>2019</v>
      </c>
      <c r="C4351" s="64" t="s">
        <v>188</v>
      </c>
      <c r="D4351" s="70"/>
      <c r="E4351" s="66">
        <v>2271</v>
      </c>
      <c r="F4351" s="68">
        <v>19866000</v>
      </c>
      <c r="G4351" s="68">
        <v>18041000</v>
      </c>
      <c r="H4351" s="68">
        <v>11014000</v>
      </c>
      <c r="I4351" s="68">
        <v>310000</v>
      </c>
    </row>
    <row r="4352" spans="1:9" ht="15" thickBot="1" x14ac:dyDescent="0.4">
      <c r="A4352" s="60">
        <v>4</v>
      </c>
      <c r="B4352" s="62">
        <v>2019</v>
      </c>
      <c r="C4352" s="64" t="s">
        <v>189</v>
      </c>
      <c r="D4352" s="70"/>
      <c r="E4352" s="62">
        <v>768</v>
      </c>
      <c r="F4352" s="68">
        <v>6526000</v>
      </c>
      <c r="G4352" s="68">
        <v>5668000</v>
      </c>
      <c r="H4352" s="68">
        <v>1391000</v>
      </c>
      <c r="I4352" s="68">
        <v>39000</v>
      </c>
    </row>
    <row r="4353" spans="1:9" ht="15" thickBot="1" x14ac:dyDescent="0.4">
      <c r="A4353" s="60">
        <v>4</v>
      </c>
      <c r="B4353" s="62">
        <v>2019</v>
      </c>
      <c r="C4353" s="64" t="s">
        <v>190</v>
      </c>
      <c r="D4353" s="70"/>
      <c r="E4353" s="66">
        <v>6038</v>
      </c>
      <c r="F4353" s="68">
        <v>154687000</v>
      </c>
      <c r="G4353" s="68">
        <v>145255000</v>
      </c>
      <c r="H4353" s="68">
        <v>87106000</v>
      </c>
      <c r="I4353" s="68">
        <v>2446000</v>
      </c>
    </row>
    <row r="4354" spans="1:9" ht="15" thickBot="1" x14ac:dyDescent="0.4">
      <c r="A4354" s="60">
        <v>4</v>
      </c>
      <c r="B4354" s="62">
        <v>2019</v>
      </c>
      <c r="C4354" s="64" t="s">
        <v>191</v>
      </c>
      <c r="D4354" s="70"/>
      <c r="E4354" s="66">
        <v>3213</v>
      </c>
      <c r="F4354" s="68">
        <v>39778000</v>
      </c>
      <c r="G4354" s="68">
        <v>35824000</v>
      </c>
      <c r="H4354" s="68">
        <v>22169000</v>
      </c>
      <c r="I4354" s="68">
        <v>633000</v>
      </c>
    </row>
    <row r="4355" spans="1:9" ht="29" thickBot="1" x14ac:dyDescent="0.4">
      <c r="A4355" s="60">
        <v>4</v>
      </c>
      <c r="B4355" s="62">
        <v>2019</v>
      </c>
      <c r="C4355" s="64" t="s">
        <v>192</v>
      </c>
      <c r="D4355" s="70"/>
      <c r="E4355" s="66">
        <v>1132</v>
      </c>
      <c r="F4355" s="68">
        <v>10157000</v>
      </c>
      <c r="G4355" s="68">
        <v>9204000</v>
      </c>
      <c r="H4355" s="68">
        <v>3094000</v>
      </c>
      <c r="I4355" s="68">
        <v>87000</v>
      </c>
    </row>
    <row r="4356" spans="1:9" ht="15" thickBot="1" x14ac:dyDescent="0.4">
      <c r="A4356" s="60">
        <v>4</v>
      </c>
      <c r="B4356" s="62">
        <v>2019</v>
      </c>
      <c r="C4356" s="64" t="s">
        <v>96</v>
      </c>
      <c r="D4356" s="70"/>
      <c r="E4356" s="66">
        <v>25514</v>
      </c>
      <c r="F4356" s="68">
        <v>1325507000</v>
      </c>
      <c r="G4356" s="68">
        <v>1033867000</v>
      </c>
      <c r="H4356" s="68">
        <v>529368000</v>
      </c>
      <c r="I4356" s="68">
        <v>14907000</v>
      </c>
    </row>
    <row r="4357" spans="1:9" ht="15" thickBot="1" x14ac:dyDescent="0.4">
      <c r="A4357" s="60">
        <v>4</v>
      </c>
      <c r="B4357" s="62">
        <v>2019</v>
      </c>
      <c r="C4357" s="64" t="s">
        <v>193</v>
      </c>
      <c r="D4357" s="70"/>
      <c r="E4357" s="66">
        <v>2045</v>
      </c>
      <c r="F4357" s="68">
        <v>60793000</v>
      </c>
      <c r="G4357" s="68">
        <v>46775000</v>
      </c>
      <c r="H4357" s="68">
        <v>12040000</v>
      </c>
      <c r="I4357" s="68">
        <v>339000</v>
      </c>
    </row>
    <row r="4358" spans="1:9" ht="14.5" thickBot="1" x14ac:dyDescent="0.35">
      <c r="A4358" s="61">
        <v>3</v>
      </c>
      <c r="B4358" s="63">
        <v>2019</v>
      </c>
      <c r="C4358" s="65" t="s">
        <v>144</v>
      </c>
      <c r="D4358" s="67">
        <v>82517</v>
      </c>
      <c r="E4358" s="67">
        <v>367284</v>
      </c>
      <c r="F4358" s="69">
        <v>27446981000</v>
      </c>
      <c r="G4358" s="69">
        <v>20085636000</v>
      </c>
      <c r="H4358" s="69">
        <v>9213356000</v>
      </c>
      <c r="I4358" s="69">
        <v>259809000</v>
      </c>
    </row>
    <row r="4359" spans="1:9" ht="15" thickBot="1" x14ac:dyDescent="0.4">
      <c r="A4359" s="60">
        <v>3</v>
      </c>
      <c r="B4359" s="62">
        <v>2019</v>
      </c>
      <c r="C4359" s="64" t="s">
        <v>83</v>
      </c>
      <c r="D4359" s="70"/>
      <c r="E4359" s="66">
        <v>25450</v>
      </c>
      <c r="F4359" s="68">
        <v>3521563000</v>
      </c>
      <c r="G4359" s="68">
        <v>2253294000</v>
      </c>
      <c r="H4359" s="68">
        <v>845996000</v>
      </c>
      <c r="I4359" s="68">
        <v>23917000</v>
      </c>
    </row>
    <row r="4360" spans="1:9" ht="15" thickBot="1" x14ac:dyDescent="0.4">
      <c r="A4360" s="60">
        <v>3</v>
      </c>
      <c r="B4360" s="62">
        <v>2019</v>
      </c>
      <c r="C4360" s="64" t="s">
        <v>145</v>
      </c>
      <c r="D4360" s="70"/>
      <c r="E4360" s="66">
        <v>2053</v>
      </c>
      <c r="F4360" s="68">
        <v>55475000</v>
      </c>
      <c r="G4360" s="68">
        <v>46062000</v>
      </c>
      <c r="H4360" s="68">
        <v>23356000</v>
      </c>
      <c r="I4360" s="68">
        <v>656000</v>
      </c>
    </row>
    <row r="4361" spans="1:9" ht="15" thickBot="1" x14ac:dyDescent="0.4">
      <c r="A4361" s="60">
        <v>3</v>
      </c>
      <c r="B4361" s="62">
        <v>2019</v>
      </c>
      <c r="C4361" s="64" t="s">
        <v>84</v>
      </c>
      <c r="D4361" s="70"/>
      <c r="E4361" s="66">
        <v>29975</v>
      </c>
      <c r="F4361" s="68">
        <v>2889200000</v>
      </c>
      <c r="G4361" s="68">
        <v>2054563000</v>
      </c>
      <c r="H4361" s="68">
        <v>1041738000</v>
      </c>
      <c r="I4361" s="68">
        <v>29338000</v>
      </c>
    </row>
    <row r="4362" spans="1:9" ht="15" thickBot="1" x14ac:dyDescent="0.4">
      <c r="A4362" s="60">
        <v>3</v>
      </c>
      <c r="B4362" s="62">
        <v>2019</v>
      </c>
      <c r="C4362" s="64" t="s">
        <v>146</v>
      </c>
      <c r="D4362" s="70"/>
      <c r="E4362" s="66">
        <v>2060</v>
      </c>
      <c r="F4362" s="68">
        <v>34802000</v>
      </c>
      <c r="G4362" s="68">
        <v>32684000</v>
      </c>
      <c r="H4362" s="68">
        <v>17803000</v>
      </c>
      <c r="I4362" s="68">
        <v>500000</v>
      </c>
    </row>
    <row r="4363" spans="1:9" ht="15" thickBot="1" x14ac:dyDescent="0.4">
      <c r="A4363" s="60">
        <v>3</v>
      </c>
      <c r="B4363" s="62">
        <v>2019</v>
      </c>
      <c r="C4363" s="64" t="s">
        <v>147</v>
      </c>
      <c r="D4363" s="70"/>
      <c r="E4363" s="66">
        <v>1046</v>
      </c>
      <c r="F4363" s="68">
        <v>8736000</v>
      </c>
      <c r="G4363" s="68">
        <v>7635000</v>
      </c>
      <c r="H4363" s="68">
        <v>2466000</v>
      </c>
      <c r="I4363" s="68">
        <v>69000</v>
      </c>
    </row>
    <row r="4364" spans="1:9" ht="15" thickBot="1" x14ac:dyDescent="0.4">
      <c r="A4364" s="60">
        <v>3</v>
      </c>
      <c r="B4364" s="62">
        <v>2019</v>
      </c>
      <c r="C4364" s="64" t="s">
        <v>148</v>
      </c>
      <c r="D4364" s="70"/>
      <c r="E4364" s="62">
        <v>728</v>
      </c>
      <c r="F4364" s="68">
        <v>4257000</v>
      </c>
      <c r="G4364" s="68">
        <v>3832000</v>
      </c>
      <c r="H4364" s="68">
        <v>1720000</v>
      </c>
      <c r="I4364" s="68">
        <v>48000</v>
      </c>
    </row>
    <row r="4365" spans="1:9" ht="15" thickBot="1" x14ac:dyDescent="0.4">
      <c r="A4365" s="60">
        <v>3</v>
      </c>
      <c r="B4365" s="62">
        <v>2019</v>
      </c>
      <c r="C4365" s="64" t="s">
        <v>97</v>
      </c>
      <c r="D4365" s="70"/>
      <c r="E4365" s="66">
        <v>22502</v>
      </c>
      <c r="F4365" s="68">
        <v>1850863000</v>
      </c>
      <c r="G4365" s="68">
        <v>1428696000</v>
      </c>
      <c r="H4365" s="68">
        <v>474519000</v>
      </c>
      <c r="I4365" s="68">
        <v>13378000</v>
      </c>
    </row>
    <row r="4366" spans="1:9" ht="29" thickBot="1" x14ac:dyDescent="0.4">
      <c r="A4366" s="60">
        <v>3</v>
      </c>
      <c r="B4366" s="62">
        <v>2019</v>
      </c>
      <c r="C4366" s="64" t="s">
        <v>98</v>
      </c>
      <c r="D4366" s="70"/>
      <c r="E4366" s="66">
        <v>4299</v>
      </c>
      <c r="F4366" s="68">
        <v>313125000</v>
      </c>
      <c r="G4366" s="68">
        <v>246048000</v>
      </c>
      <c r="H4366" s="68">
        <v>125170000</v>
      </c>
      <c r="I4366" s="68">
        <v>3536000</v>
      </c>
    </row>
    <row r="4367" spans="1:9" ht="15" thickBot="1" x14ac:dyDescent="0.4">
      <c r="A4367" s="60">
        <v>3</v>
      </c>
      <c r="B4367" s="62">
        <v>2019</v>
      </c>
      <c r="C4367" s="64" t="s">
        <v>149</v>
      </c>
      <c r="D4367" s="70"/>
      <c r="E4367" s="66">
        <v>3607</v>
      </c>
      <c r="F4367" s="68">
        <v>63717000</v>
      </c>
      <c r="G4367" s="68">
        <v>56261000</v>
      </c>
      <c r="H4367" s="68">
        <v>30765000</v>
      </c>
      <c r="I4367" s="68">
        <v>865000</v>
      </c>
    </row>
    <row r="4368" spans="1:9" ht="15" thickBot="1" x14ac:dyDescent="0.4">
      <c r="A4368" s="60">
        <v>3</v>
      </c>
      <c r="B4368" s="62">
        <v>2019</v>
      </c>
      <c r="C4368" s="64" t="s">
        <v>150</v>
      </c>
      <c r="D4368" s="70"/>
      <c r="E4368" s="62">
        <v>680</v>
      </c>
      <c r="F4368" s="68">
        <v>10144000</v>
      </c>
      <c r="G4368" s="68">
        <v>5858000</v>
      </c>
      <c r="H4368" s="68">
        <v>2070000</v>
      </c>
      <c r="I4368" s="68">
        <v>58000</v>
      </c>
    </row>
    <row r="4369" spans="1:9" ht="29" thickBot="1" x14ac:dyDescent="0.4">
      <c r="A4369" s="60">
        <v>3</v>
      </c>
      <c r="B4369" s="62">
        <v>2019</v>
      </c>
      <c r="C4369" s="64" t="s">
        <v>151</v>
      </c>
      <c r="D4369" s="70"/>
      <c r="E4369" s="66">
        <v>2100</v>
      </c>
      <c r="F4369" s="68">
        <v>30252000</v>
      </c>
      <c r="G4369" s="68">
        <v>23393000</v>
      </c>
      <c r="H4369" s="68">
        <v>12136000</v>
      </c>
      <c r="I4369" s="68">
        <v>341000</v>
      </c>
    </row>
    <row r="4370" spans="1:9" ht="15" thickBot="1" x14ac:dyDescent="0.4">
      <c r="A4370" s="60">
        <v>3</v>
      </c>
      <c r="B4370" s="62">
        <v>2019</v>
      </c>
      <c r="C4370" s="64" t="s">
        <v>152</v>
      </c>
      <c r="D4370" s="70"/>
      <c r="E4370" s="66">
        <v>1272</v>
      </c>
      <c r="F4370" s="68">
        <v>7921000</v>
      </c>
      <c r="G4370" s="68">
        <v>6997000</v>
      </c>
      <c r="H4370" s="68">
        <v>3031000</v>
      </c>
      <c r="I4370" s="68">
        <v>85000</v>
      </c>
    </row>
    <row r="4371" spans="1:9" ht="15" thickBot="1" x14ac:dyDescent="0.4">
      <c r="A4371" s="60">
        <v>3</v>
      </c>
      <c r="B4371" s="62">
        <v>2019</v>
      </c>
      <c r="C4371" s="64" t="s">
        <v>153</v>
      </c>
      <c r="D4371" s="70"/>
      <c r="E4371" s="62">
        <v>769</v>
      </c>
      <c r="F4371" s="68">
        <v>3399000</v>
      </c>
      <c r="G4371" s="68">
        <v>3200000</v>
      </c>
      <c r="H4371" s="68">
        <v>1068000</v>
      </c>
      <c r="I4371" s="68">
        <v>30000</v>
      </c>
    </row>
    <row r="4372" spans="1:9" ht="15" thickBot="1" x14ac:dyDescent="0.4">
      <c r="A4372" s="60">
        <v>3</v>
      </c>
      <c r="B4372" s="62">
        <v>2019</v>
      </c>
      <c r="C4372" s="64" t="s">
        <v>154</v>
      </c>
      <c r="D4372" s="70"/>
      <c r="E4372" s="62">
        <v>739</v>
      </c>
      <c r="F4372" s="68">
        <v>3510000</v>
      </c>
      <c r="G4372" s="68">
        <v>3044000</v>
      </c>
      <c r="H4372" s="68">
        <v>1601000</v>
      </c>
      <c r="I4372" s="68">
        <v>45000</v>
      </c>
    </row>
    <row r="4373" spans="1:9" ht="15" thickBot="1" x14ac:dyDescent="0.4">
      <c r="A4373" s="60">
        <v>3</v>
      </c>
      <c r="B4373" s="62">
        <v>2019</v>
      </c>
      <c r="C4373" s="64" t="s">
        <v>155</v>
      </c>
      <c r="D4373" s="70"/>
      <c r="E4373" s="66">
        <v>1142</v>
      </c>
      <c r="F4373" s="68">
        <v>8239000</v>
      </c>
      <c r="G4373" s="68">
        <v>7611000</v>
      </c>
      <c r="H4373" s="68">
        <v>2836000</v>
      </c>
      <c r="I4373" s="68">
        <v>80000</v>
      </c>
    </row>
    <row r="4374" spans="1:9" ht="15" thickBot="1" x14ac:dyDescent="0.4">
      <c r="A4374" s="60">
        <v>3</v>
      </c>
      <c r="B4374" s="62">
        <v>2019</v>
      </c>
      <c r="C4374" s="64" t="s">
        <v>156</v>
      </c>
      <c r="D4374" s="70"/>
      <c r="E4374" s="66">
        <v>4151</v>
      </c>
      <c r="F4374" s="68">
        <v>63484000</v>
      </c>
      <c r="G4374" s="68">
        <v>54627000</v>
      </c>
      <c r="H4374" s="68">
        <v>25102000</v>
      </c>
      <c r="I4374" s="68">
        <v>705000</v>
      </c>
    </row>
    <row r="4375" spans="1:9" ht="15" thickBot="1" x14ac:dyDescent="0.4">
      <c r="A4375" s="60">
        <v>3</v>
      </c>
      <c r="B4375" s="62">
        <v>2019</v>
      </c>
      <c r="C4375" s="64" t="s">
        <v>86</v>
      </c>
      <c r="D4375" s="70"/>
      <c r="E4375" s="66">
        <v>18381</v>
      </c>
      <c r="F4375" s="68">
        <v>5174968000</v>
      </c>
      <c r="G4375" s="68">
        <v>3006865000</v>
      </c>
      <c r="H4375" s="68">
        <v>1481975000</v>
      </c>
      <c r="I4375" s="68">
        <v>41925000</v>
      </c>
    </row>
    <row r="4376" spans="1:9" ht="15" thickBot="1" x14ac:dyDescent="0.4">
      <c r="A4376" s="60">
        <v>3</v>
      </c>
      <c r="B4376" s="62">
        <v>2019</v>
      </c>
      <c r="C4376" s="64" t="s">
        <v>157</v>
      </c>
      <c r="D4376" s="70"/>
      <c r="E4376" s="62">
        <v>522</v>
      </c>
      <c r="F4376" s="68">
        <v>8412000</v>
      </c>
      <c r="G4376" s="68">
        <v>2245000</v>
      </c>
      <c r="H4376" s="68">
        <v>1257000</v>
      </c>
      <c r="I4376" s="68">
        <v>35000</v>
      </c>
    </row>
    <row r="4377" spans="1:9" ht="15" thickBot="1" x14ac:dyDescent="0.4">
      <c r="A4377" s="60">
        <v>3</v>
      </c>
      <c r="B4377" s="62">
        <v>2019</v>
      </c>
      <c r="C4377" s="64" t="s">
        <v>87</v>
      </c>
      <c r="D4377" s="70"/>
      <c r="E4377" s="66">
        <v>20850</v>
      </c>
      <c r="F4377" s="68">
        <v>1395914000</v>
      </c>
      <c r="G4377" s="68">
        <v>1080586000</v>
      </c>
      <c r="H4377" s="68">
        <v>528463000</v>
      </c>
      <c r="I4377" s="68">
        <v>14869000</v>
      </c>
    </row>
    <row r="4378" spans="1:9" ht="15" thickBot="1" x14ac:dyDescent="0.4">
      <c r="A4378" s="60">
        <v>3</v>
      </c>
      <c r="B4378" s="62">
        <v>2019</v>
      </c>
      <c r="C4378" s="64" t="s">
        <v>158</v>
      </c>
      <c r="D4378" s="70"/>
      <c r="E4378" s="66">
        <v>10209</v>
      </c>
      <c r="F4378" s="68">
        <v>369880000</v>
      </c>
      <c r="G4378" s="68">
        <v>347402000</v>
      </c>
      <c r="H4378" s="68">
        <v>246283000</v>
      </c>
      <c r="I4378" s="68">
        <v>6934000</v>
      </c>
    </row>
    <row r="4379" spans="1:9" ht="15" thickBot="1" x14ac:dyDescent="0.4">
      <c r="A4379" s="60">
        <v>3</v>
      </c>
      <c r="B4379" s="62">
        <v>2019</v>
      </c>
      <c r="C4379" s="64" t="s">
        <v>88</v>
      </c>
      <c r="D4379" s="70"/>
      <c r="E4379" s="66">
        <v>23645</v>
      </c>
      <c r="F4379" s="68">
        <v>2340708000</v>
      </c>
      <c r="G4379" s="68">
        <v>1906434000</v>
      </c>
      <c r="H4379" s="68">
        <v>924478000</v>
      </c>
      <c r="I4379" s="68">
        <v>26039000</v>
      </c>
    </row>
    <row r="4380" spans="1:9" ht="15" thickBot="1" x14ac:dyDescent="0.4">
      <c r="A4380" s="60">
        <v>3</v>
      </c>
      <c r="B4380" s="62">
        <v>2019</v>
      </c>
      <c r="C4380" s="64" t="s">
        <v>159</v>
      </c>
      <c r="D4380" s="70"/>
      <c r="E4380" s="66">
        <v>2999</v>
      </c>
      <c r="F4380" s="68">
        <v>38944000</v>
      </c>
      <c r="G4380" s="68">
        <v>32091000</v>
      </c>
      <c r="H4380" s="68">
        <v>15233000</v>
      </c>
      <c r="I4380" s="68">
        <v>428000</v>
      </c>
    </row>
    <row r="4381" spans="1:9" ht="15" thickBot="1" x14ac:dyDescent="0.4">
      <c r="A4381" s="60">
        <v>3</v>
      </c>
      <c r="B4381" s="62">
        <v>2019</v>
      </c>
      <c r="C4381" s="64" t="s">
        <v>89</v>
      </c>
      <c r="D4381" s="70"/>
      <c r="E4381" s="66">
        <v>4278</v>
      </c>
      <c r="F4381" s="68">
        <v>91625000</v>
      </c>
      <c r="G4381" s="68">
        <v>71346000</v>
      </c>
      <c r="H4381" s="68">
        <v>34902000</v>
      </c>
      <c r="I4381" s="68">
        <v>987000</v>
      </c>
    </row>
    <row r="4382" spans="1:9" ht="15" thickBot="1" x14ac:dyDescent="0.4">
      <c r="A4382" s="60">
        <v>3</v>
      </c>
      <c r="B4382" s="62">
        <v>2019</v>
      </c>
      <c r="C4382" s="64" t="s">
        <v>90</v>
      </c>
      <c r="D4382" s="70"/>
      <c r="E4382" s="66">
        <v>8043</v>
      </c>
      <c r="F4382" s="68">
        <v>314310000</v>
      </c>
      <c r="G4382" s="68">
        <v>280582000</v>
      </c>
      <c r="H4382" s="68">
        <v>114654000</v>
      </c>
      <c r="I4382" s="68">
        <v>3222000</v>
      </c>
    </row>
    <row r="4383" spans="1:9" ht="15" thickBot="1" x14ac:dyDescent="0.4">
      <c r="A4383" s="60">
        <v>3</v>
      </c>
      <c r="B4383" s="62">
        <v>2019</v>
      </c>
      <c r="C4383" s="64" t="s">
        <v>160</v>
      </c>
      <c r="D4383" s="70"/>
      <c r="E4383" s="66">
        <v>1260</v>
      </c>
      <c r="F4383" s="68">
        <v>15720000</v>
      </c>
      <c r="G4383" s="68">
        <v>13530000</v>
      </c>
      <c r="H4383" s="68">
        <v>8909000</v>
      </c>
      <c r="I4383" s="68">
        <v>309000</v>
      </c>
    </row>
    <row r="4384" spans="1:9" ht="15" thickBot="1" x14ac:dyDescent="0.4">
      <c r="A4384" s="60">
        <v>3</v>
      </c>
      <c r="B4384" s="62">
        <v>2019</v>
      </c>
      <c r="C4384" s="64" t="s">
        <v>161</v>
      </c>
      <c r="D4384" s="70"/>
      <c r="E4384" s="66">
        <v>4712</v>
      </c>
      <c r="F4384" s="68">
        <v>95657000</v>
      </c>
      <c r="G4384" s="68">
        <v>91419000</v>
      </c>
      <c r="H4384" s="68">
        <v>48021000</v>
      </c>
      <c r="I4384" s="68">
        <v>1349000</v>
      </c>
    </row>
    <row r="4385" spans="1:9" ht="15" thickBot="1" x14ac:dyDescent="0.4">
      <c r="A4385" s="60">
        <v>3</v>
      </c>
      <c r="B4385" s="62">
        <v>2019</v>
      </c>
      <c r="C4385" s="64" t="s">
        <v>162</v>
      </c>
      <c r="D4385" s="70"/>
      <c r="E4385" s="66">
        <v>3554</v>
      </c>
      <c r="F4385" s="68">
        <v>74581000</v>
      </c>
      <c r="G4385" s="68">
        <v>63954000</v>
      </c>
      <c r="H4385" s="68">
        <v>34600000</v>
      </c>
      <c r="I4385" s="68">
        <v>971000</v>
      </c>
    </row>
    <row r="4386" spans="1:9" ht="15" thickBot="1" x14ac:dyDescent="0.4">
      <c r="A4386" s="60">
        <v>3</v>
      </c>
      <c r="B4386" s="62">
        <v>2019</v>
      </c>
      <c r="C4386" s="64" t="s">
        <v>163</v>
      </c>
      <c r="D4386" s="70"/>
      <c r="E4386" s="62">
        <v>312</v>
      </c>
      <c r="F4386" s="68">
        <v>1212000</v>
      </c>
      <c r="G4386" s="68">
        <v>1168000</v>
      </c>
      <c r="H4386" s="68">
        <v>699000</v>
      </c>
      <c r="I4386" s="68">
        <v>20000</v>
      </c>
    </row>
    <row r="4387" spans="1:9" ht="15" thickBot="1" x14ac:dyDescent="0.4">
      <c r="A4387" s="60">
        <v>3</v>
      </c>
      <c r="B4387" s="62">
        <v>2019</v>
      </c>
      <c r="C4387" s="64" t="s">
        <v>164</v>
      </c>
      <c r="D4387" s="70"/>
      <c r="E4387" s="66">
        <v>1351</v>
      </c>
      <c r="F4387" s="68">
        <v>13260000</v>
      </c>
      <c r="G4387" s="68">
        <v>11855000</v>
      </c>
      <c r="H4387" s="68">
        <v>4318000</v>
      </c>
      <c r="I4387" s="68">
        <v>121000</v>
      </c>
    </row>
    <row r="4388" spans="1:9" ht="15" thickBot="1" x14ac:dyDescent="0.4">
      <c r="A4388" s="60">
        <v>3</v>
      </c>
      <c r="B4388" s="62">
        <v>2019</v>
      </c>
      <c r="C4388" s="64" t="s">
        <v>165</v>
      </c>
      <c r="D4388" s="70"/>
      <c r="E4388" s="62">
        <v>528</v>
      </c>
      <c r="F4388" s="68">
        <v>9223000</v>
      </c>
      <c r="G4388" s="68">
        <v>8009000</v>
      </c>
      <c r="H4388" s="68">
        <v>4282000</v>
      </c>
      <c r="I4388" s="68">
        <v>120000</v>
      </c>
    </row>
    <row r="4389" spans="1:9" ht="15" thickBot="1" x14ac:dyDescent="0.4">
      <c r="A4389" s="60">
        <v>3</v>
      </c>
      <c r="B4389" s="62">
        <v>2019</v>
      </c>
      <c r="C4389" s="64" t="s">
        <v>91</v>
      </c>
      <c r="D4389" s="70"/>
      <c r="E4389" s="66">
        <v>29346</v>
      </c>
      <c r="F4389" s="68">
        <v>2339942000</v>
      </c>
      <c r="G4389" s="68">
        <v>1951529000</v>
      </c>
      <c r="H4389" s="68">
        <v>788639000</v>
      </c>
      <c r="I4389" s="68">
        <v>22241000</v>
      </c>
    </row>
    <row r="4390" spans="1:9" ht="15" thickBot="1" x14ac:dyDescent="0.4">
      <c r="A4390" s="60">
        <v>3</v>
      </c>
      <c r="B4390" s="62">
        <v>2019</v>
      </c>
      <c r="C4390" s="64" t="s">
        <v>166</v>
      </c>
      <c r="D4390" s="70"/>
      <c r="E4390" s="62">
        <v>491</v>
      </c>
      <c r="F4390" s="68">
        <v>7495000</v>
      </c>
      <c r="G4390" s="68">
        <v>4117000</v>
      </c>
      <c r="H4390" s="68">
        <v>1445000</v>
      </c>
      <c r="I4390" s="68">
        <v>41000</v>
      </c>
    </row>
    <row r="4391" spans="1:9" ht="29" thickBot="1" x14ac:dyDescent="0.4">
      <c r="A4391" s="60">
        <v>3</v>
      </c>
      <c r="B4391" s="62">
        <v>2019</v>
      </c>
      <c r="C4391" s="64" t="s">
        <v>167</v>
      </c>
      <c r="D4391" s="70"/>
      <c r="E4391" s="66">
        <v>1781</v>
      </c>
      <c r="F4391" s="68">
        <v>48604000</v>
      </c>
      <c r="G4391" s="68">
        <v>37230000</v>
      </c>
      <c r="H4391" s="68">
        <v>8715000</v>
      </c>
      <c r="I4391" s="68">
        <v>245000</v>
      </c>
    </row>
    <row r="4392" spans="1:9" ht="15" thickBot="1" x14ac:dyDescent="0.4">
      <c r="A4392" s="60">
        <v>3</v>
      </c>
      <c r="B4392" s="62">
        <v>2019</v>
      </c>
      <c r="C4392" s="64" t="s">
        <v>92</v>
      </c>
      <c r="D4392" s="70"/>
      <c r="E4392" s="66">
        <v>5487</v>
      </c>
      <c r="F4392" s="68">
        <v>218538000</v>
      </c>
      <c r="G4392" s="68">
        <v>172704000</v>
      </c>
      <c r="H4392" s="68">
        <v>82146000</v>
      </c>
      <c r="I4392" s="68">
        <v>2307000</v>
      </c>
    </row>
    <row r="4393" spans="1:9" ht="15" thickBot="1" x14ac:dyDescent="0.4">
      <c r="A4393" s="60">
        <v>3</v>
      </c>
      <c r="B4393" s="62">
        <v>2019</v>
      </c>
      <c r="C4393" s="64" t="s">
        <v>168</v>
      </c>
      <c r="D4393" s="70"/>
      <c r="E4393" s="66">
        <v>1284</v>
      </c>
      <c r="F4393" s="68">
        <v>13579000</v>
      </c>
      <c r="G4393" s="68">
        <v>12543000</v>
      </c>
      <c r="H4393" s="68">
        <v>7076000</v>
      </c>
      <c r="I4393" s="68">
        <v>200000</v>
      </c>
    </row>
    <row r="4394" spans="1:9" ht="15" thickBot="1" x14ac:dyDescent="0.4">
      <c r="A4394" s="60">
        <v>3</v>
      </c>
      <c r="B4394" s="62">
        <v>2019</v>
      </c>
      <c r="C4394" s="64" t="s">
        <v>93</v>
      </c>
      <c r="D4394" s="70"/>
      <c r="E4394" s="66">
        <v>20628</v>
      </c>
      <c r="F4394" s="68">
        <v>1515206000</v>
      </c>
      <c r="G4394" s="68">
        <v>1087621000</v>
      </c>
      <c r="H4394" s="68">
        <v>521436000</v>
      </c>
      <c r="I4394" s="68">
        <v>14673000</v>
      </c>
    </row>
    <row r="4395" spans="1:9" ht="29" thickBot="1" x14ac:dyDescent="0.4">
      <c r="A4395" s="60">
        <v>3</v>
      </c>
      <c r="B4395" s="62">
        <v>2019</v>
      </c>
      <c r="C4395" s="64" t="s">
        <v>169</v>
      </c>
      <c r="D4395" s="70"/>
      <c r="E4395" s="66">
        <v>2112</v>
      </c>
      <c r="F4395" s="68">
        <v>36341000</v>
      </c>
      <c r="G4395" s="68">
        <v>33910000</v>
      </c>
      <c r="H4395" s="68">
        <v>16335000</v>
      </c>
      <c r="I4395" s="68">
        <v>458000</v>
      </c>
    </row>
    <row r="4396" spans="1:9" ht="15" thickBot="1" x14ac:dyDescent="0.4">
      <c r="A4396" s="60">
        <v>3</v>
      </c>
      <c r="B4396" s="62">
        <v>2019</v>
      </c>
      <c r="C4396" s="64" t="s">
        <v>170</v>
      </c>
      <c r="D4396" s="70"/>
      <c r="E4396" s="66">
        <v>1311</v>
      </c>
      <c r="F4396" s="68">
        <v>22043000</v>
      </c>
      <c r="G4396" s="68">
        <v>20159000</v>
      </c>
      <c r="H4396" s="68">
        <v>6807000</v>
      </c>
      <c r="I4396" s="68">
        <v>191000</v>
      </c>
    </row>
    <row r="4397" spans="1:9" ht="15" thickBot="1" x14ac:dyDescent="0.4">
      <c r="A4397" s="60">
        <v>3</v>
      </c>
      <c r="B4397" s="62">
        <v>2019</v>
      </c>
      <c r="C4397" s="64" t="s">
        <v>171</v>
      </c>
      <c r="D4397" s="70"/>
      <c r="E4397" s="66">
        <v>2673</v>
      </c>
      <c r="F4397" s="68">
        <v>77182000</v>
      </c>
      <c r="G4397" s="68">
        <v>54787000</v>
      </c>
      <c r="H4397" s="68">
        <v>23883000</v>
      </c>
      <c r="I4397" s="68">
        <v>672000</v>
      </c>
    </row>
    <row r="4398" spans="1:9" ht="15" thickBot="1" x14ac:dyDescent="0.4">
      <c r="A4398" s="60">
        <v>3</v>
      </c>
      <c r="B4398" s="62">
        <v>2019</v>
      </c>
      <c r="C4398" s="64" t="s">
        <v>94</v>
      </c>
      <c r="D4398" s="70"/>
      <c r="E4398" s="66">
        <v>9922</v>
      </c>
      <c r="F4398" s="68">
        <v>682514000</v>
      </c>
      <c r="G4398" s="68">
        <v>559963000</v>
      </c>
      <c r="H4398" s="68">
        <v>234194000</v>
      </c>
      <c r="I4398" s="68">
        <v>6589000</v>
      </c>
    </row>
    <row r="4399" spans="1:9" ht="15" thickBot="1" x14ac:dyDescent="0.4">
      <c r="A4399" s="60">
        <v>3</v>
      </c>
      <c r="B4399" s="62">
        <v>2019</v>
      </c>
      <c r="C4399" s="64" t="s">
        <v>172</v>
      </c>
      <c r="D4399" s="70"/>
      <c r="E4399" s="62">
        <v>397</v>
      </c>
      <c r="F4399" s="68">
        <v>5816000</v>
      </c>
      <c r="G4399" s="68">
        <v>5709000</v>
      </c>
      <c r="H4399" s="68">
        <v>1633000</v>
      </c>
      <c r="I4399" s="68">
        <v>46000</v>
      </c>
    </row>
    <row r="4400" spans="1:9" ht="15" thickBot="1" x14ac:dyDescent="0.4">
      <c r="A4400" s="60">
        <v>3</v>
      </c>
      <c r="B4400" s="62">
        <v>2019</v>
      </c>
      <c r="C4400" s="64" t="s">
        <v>173</v>
      </c>
      <c r="D4400" s="70"/>
      <c r="E4400" s="66">
        <v>1866</v>
      </c>
      <c r="F4400" s="68">
        <v>37579000</v>
      </c>
      <c r="G4400" s="68">
        <v>32141000</v>
      </c>
      <c r="H4400" s="68">
        <v>15995000</v>
      </c>
      <c r="I4400" s="68">
        <v>449000</v>
      </c>
    </row>
    <row r="4401" spans="1:9" ht="29" thickBot="1" x14ac:dyDescent="0.4">
      <c r="A4401" s="60">
        <v>3</v>
      </c>
      <c r="B4401" s="62">
        <v>2019</v>
      </c>
      <c r="C4401" s="64" t="s">
        <v>174</v>
      </c>
      <c r="D4401" s="70"/>
      <c r="E4401" s="66">
        <v>3241</v>
      </c>
      <c r="F4401" s="68">
        <v>72064000</v>
      </c>
      <c r="G4401" s="68">
        <v>57555000</v>
      </c>
      <c r="H4401" s="68">
        <v>26693000</v>
      </c>
      <c r="I4401" s="68">
        <v>770000</v>
      </c>
    </row>
    <row r="4402" spans="1:9" ht="15" thickBot="1" x14ac:dyDescent="0.4">
      <c r="A4402" s="60">
        <v>3</v>
      </c>
      <c r="B4402" s="62">
        <v>2019</v>
      </c>
      <c r="C4402" s="64" t="s">
        <v>175</v>
      </c>
      <c r="D4402" s="70"/>
      <c r="E4402" s="66">
        <v>4106</v>
      </c>
      <c r="F4402" s="68">
        <v>151892000</v>
      </c>
      <c r="G4402" s="68">
        <v>131832000</v>
      </c>
      <c r="H4402" s="68">
        <v>55480000</v>
      </c>
      <c r="I4402" s="68">
        <v>1566000</v>
      </c>
    </row>
    <row r="4403" spans="1:9" ht="15" thickBot="1" x14ac:dyDescent="0.4">
      <c r="A4403" s="60">
        <v>3</v>
      </c>
      <c r="B4403" s="62">
        <v>2019</v>
      </c>
      <c r="C4403" s="64" t="s">
        <v>176</v>
      </c>
      <c r="D4403" s="70"/>
      <c r="E4403" s="66">
        <v>3760</v>
      </c>
      <c r="F4403" s="68">
        <v>115298000</v>
      </c>
      <c r="G4403" s="68">
        <v>89190000</v>
      </c>
      <c r="H4403" s="68">
        <v>37304000</v>
      </c>
      <c r="I4403" s="68">
        <v>1048000</v>
      </c>
    </row>
    <row r="4404" spans="1:9" ht="15" thickBot="1" x14ac:dyDescent="0.4">
      <c r="A4404" s="60">
        <v>3</v>
      </c>
      <c r="B4404" s="62">
        <v>2019</v>
      </c>
      <c r="C4404" s="64" t="s">
        <v>177</v>
      </c>
      <c r="D4404" s="70"/>
      <c r="E4404" s="66">
        <v>2602</v>
      </c>
      <c r="F4404" s="68">
        <v>69610000</v>
      </c>
      <c r="G4404" s="68">
        <v>50972000</v>
      </c>
      <c r="H4404" s="68">
        <v>14822000</v>
      </c>
      <c r="I4404" s="68">
        <v>417000</v>
      </c>
    </row>
    <row r="4405" spans="1:9" ht="15" thickBot="1" x14ac:dyDescent="0.4">
      <c r="A4405" s="60">
        <v>3</v>
      </c>
      <c r="B4405" s="62">
        <v>2019</v>
      </c>
      <c r="C4405" s="64" t="s">
        <v>178</v>
      </c>
      <c r="D4405" s="70"/>
      <c r="E4405" s="66">
        <v>1437</v>
      </c>
      <c r="F4405" s="68">
        <v>8932000</v>
      </c>
      <c r="G4405" s="68">
        <v>8250000</v>
      </c>
      <c r="H4405" s="68">
        <v>4491000</v>
      </c>
      <c r="I4405" s="68">
        <v>126000</v>
      </c>
    </row>
    <row r="4406" spans="1:9" ht="15" thickBot="1" x14ac:dyDescent="0.4">
      <c r="A4406" s="60">
        <v>3</v>
      </c>
      <c r="B4406" s="62">
        <v>2019</v>
      </c>
      <c r="C4406" s="64" t="s">
        <v>179</v>
      </c>
      <c r="D4406" s="70"/>
      <c r="E4406" s="66">
        <v>2803</v>
      </c>
      <c r="F4406" s="68">
        <v>18733000</v>
      </c>
      <c r="G4406" s="68">
        <v>17511000</v>
      </c>
      <c r="H4406" s="68">
        <v>8152000</v>
      </c>
      <c r="I4406" s="68">
        <v>229000</v>
      </c>
    </row>
    <row r="4407" spans="1:9" ht="15" thickBot="1" x14ac:dyDescent="0.4">
      <c r="A4407" s="60">
        <v>3</v>
      </c>
      <c r="B4407" s="62">
        <v>2019</v>
      </c>
      <c r="C4407" s="64" t="s">
        <v>180</v>
      </c>
      <c r="D4407" s="70"/>
      <c r="E4407" s="66">
        <v>1171</v>
      </c>
      <c r="F4407" s="68">
        <v>30336000</v>
      </c>
      <c r="G4407" s="68">
        <v>28479000</v>
      </c>
      <c r="H4407" s="68">
        <v>3707000</v>
      </c>
      <c r="I4407" s="68">
        <v>108000</v>
      </c>
    </row>
    <row r="4408" spans="1:9" ht="15" thickBot="1" x14ac:dyDescent="0.4">
      <c r="A4408" s="60">
        <v>3</v>
      </c>
      <c r="B4408" s="62">
        <v>2019</v>
      </c>
      <c r="C4408" s="64" t="s">
        <v>181</v>
      </c>
      <c r="D4408" s="70"/>
      <c r="E4408" s="66">
        <v>4587</v>
      </c>
      <c r="F4408" s="68">
        <v>216975000</v>
      </c>
      <c r="G4408" s="68">
        <v>209866000</v>
      </c>
      <c r="H4408" s="68">
        <v>145525000</v>
      </c>
      <c r="I4408" s="68">
        <v>4110000</v>
      </c>
    </row>
    <row r="4409" spans="1:9" ht="15" thickBot="1" x14ac:dyDescent="0.4">
      <c r="A4409" s="60">
        <v>3</v>
      </c>
      <c r="B4409" s="62">
        <v>2019</v>
      </c>
      <c r="C4409" s="64" t="s">
        <v>182</v>
      </c>
      <c r="D4409" s="70"/>
      <c r="E4409" s="66">
        <v>1806</v>
      </c>
      <c r="F4409" s="68">
        <v>38657000</v>
      </c>
      <c r="G4409" s="68">
        <v>27379000</v>
      </c>
      <c r="H4409" s="68">
        <v>12468000</v>
      </c>
      <c r="I4409" s="68">
        <v>350000</v>
      </c>
    </row>
    <row r="4410" spans="1:9" ht="15" thickBot="1" x14ac:dyDescent="0.4">
      <c r="A4410" s="60">
        <v>3</v>
      </c>
      <c r="B4410" s="62">
        <v>2019</v>
      </c>
      <c r="C4410" s="64" t="s">
        <v>95</v>
      </c>
      <c r="D4410" s="70"/>
      <c r="E4410" s="66">
        <v>7678</v>
      </c>
      <c r="F4410" s="68">
        <v>571350000</v>
      </c>
      <c r="G4410" s="68">
        <v>456662000</v>
      </c>
      <c r="H4410" s="68">
        <v>203262000</v>
      </c>
      <c r="I4410" s="68">
        <v>5714000</v>
      </c>
    </row>
    <row r="4411" spans="1:9" ht="29" thickBot="1" x14ac:dyDescent="0.4">
      <c r="A4411" s="60">
        <v>3</v>
      </c>
      <c r="B4411" s="62">
        <v>2019</v>
      </c>
      <c r="C4411" s="64" t="s">
        <v>183</v>
      </c>
      <c r="D4411" s="70"/>
      <c r="E4411" s="66">
        <v>1376</v>
      </c>
      <c r="F4411" s="68">
        <v>43788000</v>
      </c>
      <c r="G4411" s="68">
        <v>16902000</v>
      </c>
      <c r="H4411" s="68">
        <v>7448000</v>
      </c>
      <c r="I4411" s="68">
        <v>209000</v>
      </c>
    </row>
    <row r="4412" spans="1:9" ht="29" thickBot="1" x14ac:dyDescent="0.4">
      <c r="A4412" s="60">
        <v>3</v>
      </c>
      <c r="B4412" s="62">
        <v>2019</v>
      </c>
      <c r="C4412" s="64" t="s">
        <v>184</v>
      </c>
      <c r="D4412" s="70"/>
      <c r="E4412" s="66">
        <v>2208</v>
      </c>
      <c r="F4412" s="68">
        <v>34922000</v>
      </c>
      <c r="G4412" s="68">
        <v>25171000</v>
      </c>
      <c r="H4412" s="68">
        <v>10133000</v>
      </c>
      <c r="I4412" s="68">
        <v>285000</v>
      </c>
    </row>
    <row r="4413" spans="1:9" ht="15" thickBot="1" x14ac:dyDescent="0.4">
      <c r="A4413" s="60">
        <v>3</v>
      </c>
      <c r="B4413" s="62">
        <v>2019</v>
      </c>
      <c r="C4413" s="64" t="s">
        <v>185</v>
      </c>
      <c r="D4413" s="70"/>
      <c r="E4413" s="66">
        <v>4410</v>
      </c>
      <c r="F4413" s="68">
        <v>173576000</v>
      </c>
      <c r="G4413" s="68">
        <v>157655000</v>
      </c>
      <c r="H4413" s="68">
        <v>85428000</v>
      </c>
      <c r="I4413" s="68">
        <v>2398000</v>
      </c>
    </row>
    <row r="4414" spans="1:9" ht="15" thickBot="1" x14ac:dyDescent="0.4">
      <c r="A4414" s="60">
        <v>3</v>
      </c>
      <c r="B4414" s="62">
        <v>2019</v>
      </c>
      <c r="C4414" s="64" t="s">
        <v>186</v>
      </c>
      <c r="D4414" s="70"/>
      <c r="E4414" s="66">
        <v>1221</v>
      </c>
      <c r="F4414" s="68">
        <v>9021000</v>
      </c>
      <c r="G4414" s="68">
        <v>8155000</v>
      </c>
      <c r="H4414" s="68">
        <v>3032000</v>
      </c>
      <c r="I4414" s="68">
        <v>86000</v>
      </c>
    </row>
    <row r="4415" spans="1:9" ht="15" thickBot="1" x14ac:dyDescent="0.4">
      <c r="A4415" s="60">
        <v>3</v>
      </c>
      <c r="B4415" s="62">
        <v>2019</v>
      </c>
      <c r="C4415" s="64" t="s">
        <v>187</v>
      </c>
      <c r="D4415" s="70"/>
      <c r="E4415" s="62">
        <v>333</v>
      </c>
      <c r="F4415" s="68">
        <v>1664000</v>
      </c>
      <c r="G4415" s="68">
        <v>1494000</v>
      </c>
      <c r="H4415" s="68">
        <v>1092000</v>
      </c>
      <c r="I4415" s="68">
        <v>31000</v>
      </c>
    </row>
    <row r="4416" spans="1:9" ht="29" thickBot="1" x14ac:dyDescent="0.4">
      <c r="A4416" s="60">
        <v>3</v>
      </c>
      <c r="B4416" s="62">
        <v>2019</v>
      </c>
      <c r="C4416" s="64" t="s">
        <v>188</v>
      </c>
      <c r="D4416" s="70"/>
      <c r="E4416" s="66">
        <v>2680</v>
      </c>
      <c r="F4416" s="68">
        <v>61099000</v>
      </c>
      <c r="G4416" s="68">
        <v>55690000</v>
      </c>
      <c r="H4416" s="68">
        <v>43395000</v>
      </c>
      <c r="I4416" s="68">
        <v>1227000</v>
      </c>
    </row>
    <row r="4417" spans="1:9" ht="15" thickBot="1" x14ac:dyDescent="0.4">
      <c r="A4417" s="60">
        <v>3</v>
      </c>
      <c r="B4417" s="62">
        <v>2019</v>
      </c>
      <c r="C4417" s="64" t="s">
        <v>189</v>
      </c>
      <c r="D4417" s="70"/>
      <c r="E4417" s="62">
        <v>761</v>
      </c>
      <c r="F4417" s="68">
        <v>6072000</v>
      </c>
      <c r="G4417" s="68">
        <v>5580000</v>
      </c>
      <c r="H4417" s="68">
        <v>1664000</v>
      </c>
      <c r="I4417" s="68">
        <v>47000</v>
      </c>
    </row>
    <row r="4418" spans="1:9" ht="15" thickBot="1" x14ac:dyDescent="0.4">
      <c r="A4418" s="60">
        <v>3</v>
      </c>
      <c r="B4418" s="62">
        <v>2019</v>
      </c>
      <c r="C4418" s="64" t="s">
        <v>190</v>
      </c>
      <c r="D4418" s="70"/>
      <c r="E4418" s="66">
        <v>7487</v>
      </c>
      <c r="F4418" s="68">
        <v>316546000</v>
      </c>
      <c r="G4418" s="68">
        <v>301015000</v>
      </c>
      <c r="H4418" s="68">
        <v>200573000</v>
      </c>
      <c r="I4418" s="68">
        <v>5632000</v>
      </c>
    </row>
    <row r="4419" spans="1:9" ht="15" thickBot="1" x14ac:dyDescent="0.4">
      <c r="A4419" s="60">
        <v>3</v>
      </c>
      <c r="B4419" s="62">
        <v>2019</v>
      </c>
      <c r="C4419" s="64" t="s">
        <v>191</v>
      </c>
      <c r="D4419" s="70"/>
      <c r="E4419" s="66">
        <v>3319</v>
      </c>
      <c r="F4419" s="68">
        <v>47854000</v>
      </c>
      <c r="G4419" s="68">
        <v>43944000</v>
      </c>
      <c r="H4419" s="68">
        <v>22104000</v>
      </c>
      <c r="I4419" s="68">
        <v>635000</v>
      </c>
    </row>
    <row r="4420" spans="1:9" ht="29" thickBot="1" x14ac:dyDescent="0.4">
      <c r="A4420" s="60">
        <v>3</v>
      </c>
      <c r="B4420" s="62">
        <v>2019</v>
      </c>
      <c r="C4420" s="64" t="s">
        <v>192</v>
      </c>
      <c r="D4420" s="70"/>
      <c r="E4420" s="66">
        <v>1108</v>
      </c>
      <c r="F4420" s="68">
        <v>15912000</v>
      </c>
      <c r="G4420" s="68">
        <v>6204000</v>
      </c>
      <c r="H4420" s="68">
        <v>2664000</v>
      </c>
      <c r="I4420" s="68">
        <v>75000</v>
      </c>
    </row>
    <row r="4421" spans="1:9" ht="15" thickBot="1" x14ac:dyDescent="0.4">
      <c r="A4421" s="60">
        <v>3</v>
      </c>
      <c r="B4421" s="62">
        <v>2019</v>
      </c>
      <c r="C4421" s="64" t="s">
        <v>96</v>
      </c>
      <c r="D4421" s="70"/>
      <c r="E4421" s="66">
        <v>26602</v>
      </c>
      <c r="F4421" s="68">
        <v>1587675000</v>
      </c>
      <c r="G4421" s="68">
        <v>1230407000</v>
      </c>
      <c r="H4421" s="68">
        <v>545562000</v>
      </c>
      <c r="I4421" s="68">
        <v>15355000</v>
      </c>
    </row>
    <row r="4422" spans="1:9" ht="15" thickBot="1" x14ac:dyDescent="0.4">
      <c r="A4422" s="60">
        <v>3</v>
      </c>
      <c r="B4422" s="62">
        <v>2019</v>
      </c>
      <c r="C4422" s="64" t="s">
        <v>193</v>
      </c>
      <c r="D4422" s="70"/>
      <c r="E4422" s="66">
        <v>2073</v>
      </c>
      <c r="F4422" s="68">
        <v>37065000</v>
      </c>
      <c r="G4422" s="68">
        <v>32022000</v>
      </c>
      <c r="H4422" s="68">
        <v>10603000</v>
      </c>
      <c r="I4422" s="68">
        <v>298000</v>
      </c>
    </row>
    <row r="4423" spans="1:9" ht="14.5" thickBot="1" x14ac:dyDescent="0.35">
      <c r="A4423" s="61">
        <v>2</v>
      </c>
      <c r="B4423" s="63">
        <v>2019</v>
      </c>
      <c r="C4423" s="65" t="s">
        <v>144</v>
      </c>
      <c r="D4423" s="67">
        <v>46527</v>
      </c>
      <c r="E4423" s="67">
        <v>280894</v>
      </c>
      <c r="F4423" s="69">
        <v>19722101000</v>
      </c>
      <c r="G4423" s="69">
        <v>14986727000</v>
      </c>
      <c r="H4423" s="69">
        <v>7606443000</v>
      </c>
      <c r="I4423" s="69">
        <v>214617000</v>
      </c>
    </row>
    <row r="4424" spans="1:9" ht="15" thickBot="1" x14ac:dyDescent="0.4">
      <c r="A4424" s="60">
        <v>2</v>
      </c>
      <c r="B4424" s="62">
        <v>2019</v>
      </c>
      <c r="C4424" s="64" t="s">
        <v>83</v>
      </c>
      <c r="D4424" s="70"/>
      <c r="E4424" s="66">
        <v>19678</v>
      </c>
      <c r="F4424" s="68">
        <v>2653573000</v>
      </c>
      <c r="G4424" s="68">
        <v>1903501000</v>
      </c>
      <c r="H4424" s="68">
        <v>703894000</v>
      </c>
      <c r="I4424" s="68">
        <v>19911000</v>
      </c>
    </row>
    <row r="4425" spans="1:9" ht="15" thickBot="1" x14ac:dyDescent="0.4">
      <c r="A4425" s="60">
        <v>2</v>
      </c>
      <c r="B4425" s="62">
        <v>2019</v>
      </c>
      <c r="C4425" s="64" t="s">
        <v>145</v>
      </c>
      <c r="D4425" s="70"/>
      <c r="E4425" s="66">
        <v>1630</v>
      </c>
      <c r="F4425" s="68">
        <v>43115000</v>
      </c>
      <c r="G4425" s="68">
        <v>37608000</v>
      </c>
      <c r="H4425" s="68">
        <v>20777000</v>
      </c>
      <c r="I4425" s="68">
        <v>583000</v>
      </c>
    </row>
    <row r="4426" spans="1:9" ht="15" thickBot="1" x14ac:dyDescent="0.4">
      <c r="A4426" s="60">
        <v>2</v>
      </c>
      <c r="B4426" s="62">
        <v>2019</v>
      </c>
      <c r="C4426" s="64" t="s">
        <v>84</v>
      </c>
      <c r="D4426" s="70"/>
      <c r="E4426" s="66">
        <v>22607</v>
      </c>
      <c r="F4426" s="68">
        <v>1962082000</v>
      </c>
      <c r="G4426" s="68">
        <v>1515644000</v>
      </c>
      <c r="H4426" s="68">
        <v>867377000</v>
      </c>
      <c r="I4426" s="68">
        <v>24477000</v>
      </c>
    </row>
    <row r="4427" spans="1:9" ht="15" thickBot="1" x14ac:dyDescent="0.4">
      <c r="A4427" s="60">
        <v>2</v>
      </c>
      <c r="B4427" s="62">
        <v>2019</v>
      </c>
      <c r="C4427" s="64" t="s">
        <v>146</v>
      </c>
      <c r="D4427" s="70"/>
      <c r="E4427" s="66">
        <v>1521</v>
      </c>
      <c r="F4427" s="68">
        <v>23979000</v>
      </c>
      <c r="G4427" s="68">
        <v>21874000</v>
      </c>
      <c r="H4427" s="68">
        <v>12295000</v>
      </c>
      <c r="I4427" s="68">
        <v>345000</v>
      </c>
    </row>
    <row r="4428" spans="1:9" ht="15" thickBot="1" x14ac:dyDescent="0.4">
      <c r="A4428" s="60">
        <v>2</v>
      </c>
      <c r="B4428" s="62">
        <v>2019</v>
      </c>
      <c r="C4428" s="64" t="s">
        <v>147</v>
      </c>
      <c r="D4428" s="70"/>
      <c r="E4428" s="62">
        <v>889</v>
      </c>
      <c r="F4428" s="68">
        <v>5705000</v>
      </c>
      <c r="G4428" s="68">
        <v>5023000</v>
      </c>
      <c r="H4428" s="68">
        <v>1761000</v>
      </c>
      <c r="I4428" s="68">
        <v>50000</v>
      </c>
    </row>
    <row r="4429" spans="1:9" ht="15" thickBot="1" x14ac:dyDescent="0.4">
      <c r="A4429" s="60">
        <v>2</v>
      </c>
      <c r="B4429" s="62">
        <v>2019</v>
      </c>
      <c r="C4429" s="64" t="s">
        <v>148</v>
      </c>
      <c r="D4429" s="70"/>
      <c r="E4429" s="62">
        <v>642</v>
      </c>
      <c r="F4429" s="68">
        <v>3968000</v>
      </c>
      <c r="G4429" s="68">
        <v>3679000</v>
      </c>
      <c r="H4429" s="68">
        <v>1556000</v>
      </c>
      <c r="I4429" s="68">
        <v>44000</v>
      </c>
    </row>
    <row r="4430" spans="1:9" ht="15" thickBot="1" x14ac:dyDescent="0.4">
      <c r="A4430" s="60">
        <v>2</v>
      </c>
      <c r="B4430" s="62">
        <v>2019</v>
      </c>
      <c r="C4430" s="64" t="s">
        <v>97</v>
      </c>
      <c r="D4430" s="70"/>
      <c r="E4430" s="66">
        <v>16532</v>
      </c>
      <c r="F4430" s="68">
        <v>1109185000</v>
      </c>
      <c r="G4430" s="68">
        <v>908983000</v>
      </c>
      <c r="H4430" s="68">
        <v>385030000</v>
      </c>
      <c r="I4430" s="68">
        <v>10855000</v>
      </c>
    </row>
    <row r="4431" spans="1:9" ht="29" thickBot="1" x14ac:dyDescent="0.4">
      <c r="A4431" s="60">
        <v>2</v>
      </c>
      <c r="B4431" s="62">
        <v>2019</v>
      </c>
      <c r="C4431" s="64" t="s">
        <v>98</v>
      </c>
      <c r="D4431" s="70"/>
      <c r="E4431" s="66">
        <v>3184</v>
      </c>
      <c r="F4431" s="68">
        <v>201301000</v>
      </c>
      <c r="G4431" s="68">
        <v>165500000</v>
      </c>
      <c r="H4431" s="68">
        <v>98232000</v>
      </c>
      <c r="I4431" s="68">
        <v>2768000</v>
      </c>
    </row>
    <row r="4432" spans="1:9" ht="15" thickBot="1" x14ac:dyDescent="0.4">
      <c r="A4432" s="60">
        <v>2</v>
      </c>
      <c r="B4432" s="62">
        <v>2019</v>
      </c>
      <c r="C4432" s="64" t="s">
        <v>149</v>
      </c>
      <c r="D4432" s="70"/>
      <c r="E4432" s="66">
        <v>2785</v>
      </c>
      <c r="F4432" s="68">
        <v>48227000</v>
      </c>
      <c r="G4432" s="68">
        <v>42618000</v>
      </c>
      <c r="H4432" s="68">
        <v>23372000</v>
      </c>
      <c r="I4432" s="68">
        <v>656000</v>
      </c>
    </row>
    <row r="4433" spans="1:9" ht="15" thickBot="1" x14ac:dyDescent="0.4">
      <c r="A4433" s="60">
        <v>2</v>
      </c>
      <c r="B4433" s="62">
        <v>2019</v>
      </c>
      <c r="C4433" s="64" t="s">
        <v>150</v>
      </c>
      <c r="D4433" s="70"/>
      <c r="E4433" s="62">
        <v>568</v>
      </c>
      <c r="F4433" s="68">
        <v>8696000</v>
      </c>
      <c r="G4433" s="68">
        <v>5803000</v>
      </c>
      <c r="H4433" s="68">
        <v>1505000</v>
      </c>
      <c r="I4433" s="68">
        <v>42000</v>
      </c>
    </row>
    <row r="4434" spans="1:9" ht="29" thickBot="1" x14ac:dyDescent="0.4">
      <c r="A4434" s="60">
        <v>2</v>
      </c>
      <c r="B4434" s="62">
        <v>2019</v>
      </c>
      <c r="C4434" s="64" t="s">
        <v>151</v>
      </c>
      <c r="D4434" s="70"/>
      <c r="E4434" s="66">
        <v>1738</v>
      </c>
      <c r="F4434" s="68">
        <v>24240000</v>
      </c>
      <c r="G4434" s="68">
        <v>18396000</v>
      </c>
      <c r="H4434" s="68">
        <v>9528000</v>
      </c>
      <c r="I4434" s="68">
        <v>267000</v>
      </c>
    </row>
    <row r="4435" spans="1:9" ht="15" thickBot="1" x14ac:dyDescent="0.4">
      <c r="A4435" s="60">
        <v>2</v>
      </c>
      <c r="B4435" s="62">
        <v>2019</v>
      </c>
      <c r="C4435" s="64" t="s">
        <v>152</v>
      </c>
      <c r="D4435" s="70"/>
      <c r="E4435" s="66">
        <v>1082</v>
      </c>
      <c r="F4435" s="68">
        <v>6511000</v>
      </c>
      <c r="G4435" s="68">
        <v>5248000</v>
      </c>
      <c r="H4435" s="68">
        <v>2441000</v>
      </c>
      <c r="I4435" s="68">
        <v>69000</v>
      </c>
    </row>
    <row r="4436" spans="1:9" ht="15" thickBot="1" x14ac:dyDescent="0.4">
      <c r="A4436" s="60">
        <v>2</v>
      </c>
      <c r="B4436" s="62">
        <v>2019</v>
      </c>
      <c r="C4436" s="64" t="s">
        <v>153</v>
      </c>
      <c r="D4436" s="70"/>
      <c r="E4436" s="62">
        <v>664</v>
      </c>
      <c r="F4436" s="68">
        <v>2599000</v>
      </c>
      <c r="G4436" s="68">
        <v>2479000</v>
      </c>
      <c r="H4436" s="68">
        <v>1015000</v>
      </c>
      <c r="I4436" s="68">
        <v>28000</v>
      </c>
    </row>
    <row r="4437" spans="1:9" ht="15" thickBot="1" x14ac:dyDescent="0.4">
      <c r="A4437" s="60">
        <v>2</v>
      </c>
      <c r="B4437" s="62">
        <v>2019</v>
      </c>
      <c r="C4437" s="64" t="s">
        <v>154</v>
      </c>
      <c r="D4437" s="70"/>
      <c r="E4437" s="62">
        <v>603</v>
      </c>
      <c r="F4437" s="68">
        <v>2911000</v>
      </c>
      <c r="G4437" s="68">
        <v>2429000</v>
      </c>
      <c r="H4437" s="68">
        <v>1228000</v>
      </c>
      <c r="I4437" s="68">
        <v>34000</v>
      </c>
    </row>
    <row r="4438" spans="1:9" ht="15" thickBot="1" x14ac:dyDescent="0.4">
      <c r="A4438" s="60">
        <v>2</v>
      </c>
      <c r="B4438" s="62">
        <v>2019</v>
      </c>
      <c r="C4438" s="64" t="s">
        <v>155</v>
      </c>
      <c r="D4438" s="70"/>
      <c r="E4438" s="62">
        <v>904</v>
      </c>
      <c r="F4438" s="68">
        <v>4632000</v>
      </c>
      <c r="G4438" s="68">
        <v>4236000</v>
      </c>
      <c r="H4438" s="68">
        <v>2207000</v>
      </c>
      <c r="I4438" s="68">
        <v>62000</v>
      </c>
    </row>
    <row r="4439" spans="1:9" ht="15" thickBot="1" x14ac:dyDescent="0.4">
      <c r="A4439" s="60">
        <v>2</v>
      </c>
      <c r="B4439" s="62">
        <v>2019</v>
      </c>
      <c r="C4439" s="64" t="s">
        <v>156</v>
      </c>
      <c r="D4439" s="70"/>
      <c r="E4439" s="66">
        <v>3180</v>
      </c>
      <c r="F4439" s="68">
        <v>44016000</v>
      </c>
      <c r="G4439" s="68">
        <v>38323000</v>
      </c>
      <c r="H4439" s="68">
        <v>19117000</v>
      </c>
      <c r="I4439" s="68">
        <v>537000</v>
      </c>
    </row>
    <row r="4440" spans="1:9" ht="15" thickBot="1" x14ac:dyDescent="0.4">
      <c r="A4440" s="60">
        <v>2</v>
      </c>
      <c r="B4440" s="62">
        <v>2019</v>
      </c>
      <c r="C4440" s="64" t="s">
        <v>86</v>
      </c>
      <c r="D4440" s="70"/>
      <c r="E4440" s="66">
        <v>12755</v>
      </c>
      <c r="F4440" s="68">
        <v>3878204000</v>
      </c>
      <c r="G4440" s="68">
        <v>2274554000</v>
      </c>
      <c r="H4440" s="68">
        <v>1248672000</v>
      </c>
      <c r="I4440" s="68">
        <v>35392000</v>
      </c>
    </row>
    <row r="4441" spans="1:9" ht="15" thickBot="1" x14ac:dyDescent="0.4">
      <c r="A4441" s="60">
        <v>2</v>
      </c>
      <c r="B4441" s="62">
        <v>2019</v>
      </c>
      <c r="C4441" s="64" t="s">
        <v>157</v>
      </c>
      <c r="D4441" s="70"/>
      <c r="E4441" s="62">
        <v>448</v>
      </c>
      <c r="F4441" s="68">
        <v>4454000</v>
      </c>
      <c r="G4441" s="68">
        <v>2042000</v>
      </c>
      <c r="H4441" s="68">
        <v>1344000</v>
      </c>
      <c r="I4441" s="68">
        <v>38000</v>
      </c>
    </row>
    <row r="4442" spans="1:9" ht="15" thickBot="1" x14ac:dyDescent="0.4">
      <c r="A4442" s="60">
        <v>2</v>
      </c>
      <c r="B4442" s="62">
        <v>2019</v>
      </c>
      <c r="C4442" s="64" t="s">
        <v>87</v>
      </c>
      <c r="D4442" s="70"/>
      <c r="E4442" s="66">
        <v>15946</v>
      </c>
      <c r="F4442" s="68">
        <v>1030211000</v>
      </c>
      <c r="G4442" s="68">
        <v>776484000</v>
      </c>
      <c r="H4442" s="68">
        <v>429049000</v>
      </c>
      <c r="I4442" s="68">
        <v>12072000</v>
      </c>
    </row>
    <row r="4443" spans="1:9" ht="15" thickBot="1" x14ac:dyDescent="0.4">
      <c r="A4443" s="60">
        <v>2</v>
      </c>
      <c r="B4443" s="62">
        <v>2019</v>
      </c>
      <c r="C4443" s="64" t="s">
        <v>158</v>
      </c>
      <c r="D4443" s="70"/>
      <c r="E4443" s="66">
        <v>8112</v>
      </c>
      <c r="F4443" s="68">
        <v>306930000</v>
      </c>
      <c r="G4443" s="68">
        <v>288352000</v>
      </c>
      <c r="H4443" s="68">
        <v>216876000</v>
      </c>
      <c r="I4443" s="68">
        <v>6113000</v>
      </c>
    </row>
    <row r="4444" spans="1:9" ht="15" thickBot="1" x14ac:dyDescent="0.4">
      <c r="A4444" s="60">
        <v>2</v>
      </c>
      <c r="B4444" s="62">
        <v>2019</v>
      </c>
      <c r="C4444" s="64" t="s">
        <v>88</v>
      </c>
      <c r="D4444" s="70"/>
      <c r="E4444" s="66">
        <v>17120</v>
      </c>
      <c r="F4444" s="68">
        <v>1637541000</v>
      </c>
      <c r="G4444" s="68">
        <v>1349661000</v>
      </c>
      <c r="H4444" s="68">
        <v>769476000</v>
      </c>
      <c r="I4444" s="68">
        <v>21664000</v>
      </c>
    </row>
    <row r="4445" spans="1:9" ht="15" thickBot="1" x14ac:dyDescent="0.4">
      <c r="A4445" s="60">
        <v>2</v>
      </c>
      <c r="B4445" s="62">
        <v>2019</v>
      </c>
      <c r="C4445" s="64" t="s">
        <v>159</v>
      </c>
      <c r="D4445" s="70"/>
      <c r="E4445" s="66">
        <v>2310</v>
      </c>
      <c r="F4445" s="68">
        <v>23908000</v>
      </c>
      <c r="G4445" s="68">
        <v>21635000</v>
      </c>
      <c r="H4445" s="68">
        <v>12185000</v>
      </c>
      <c r="I4445" s="68">
        <v>342000</v>
      </c>
    </row>
    <row r="4446" spans="1:9" ht="15" thickBot="1" x14ac:dyDescent="0.4">
      <c r="A4446" s="60">
        <v>2</v>
      </c>
      <c r="B4446" s="62">
        <v>2019</v>
      </c>
      <c r="C4446" s="64" t="s">
        <v>89</v>
      </c>
      <c r="D4446" s="70"/>
      <c r="E4446" s="66">
        <v>3423</v>
      </c>
      <c r="F4446" s="68">
        <v>65021000</v>
      </c>
      <c r="G4446" s="68">
        <v>54574000</v>
      </c>
      <c r="H4446" s="68">
        <v>27286000</v>
      </c>
      <c r="I4446" s="68">
        <v>773000</v>
      </c>
    </row>
    <row r="4447" spans="1:9" ht="15" thickBot="1" x14ac:dyDescent="0.4">
      <c r="A4447" s="60">
        <v>2</v>
      </c>
      <c r="B4447" s="62">
        <v>2019</v>
      </c>
      <c r="C4447" s="64" t="s">
        <v>90</v>
      </c>
      <c r="D4447" s="70"/>
      <c r="E4447" s="66">
        <v>6342</v>
      </c>
      <c r="F4447" s="68">
        <v>252231000</v>
      </c>
      <c r="G4447" s="68">
        <v>225000000</v>
      </c>
      <c r="H4447" s="68">
        <v>93172000</v>
      </c>
      <c r="I4447" s="68">
        <v>2618000</v>
      </c>
    </row>
    <row r="4448" spans="1:9" ht="15" thickBot="1" x14ac:dyDescent="0.4">
      <c r="A4448" s="60">
        <v>2</v>
      </c>
      <c r="B4448" s="62">
        <v>2019</v>
      </c>
      <c r="C4448" s="64" t="s">
        <v>160</v>
      </c>
      <c r="D4448" s="70"/>
      <c r="E4448" s="66">
        <v>1034</v>
      </c>
      <c r="F4448" s="68">
        <v>12791000</v>
      </c>
      <c r="G4448" s="68">
        <v>11673000</v>
      </c>
      <c r="H4448" s="68">
        <v>8783000</v>
      </c>
      <c r="I4448" s="68">
        <v>305000</v>
      </c>
    </row>
    <row r="4449" spans="1:9" ht="15" thickBot="1" x14ac:dyDescent="0.4">
      <c r="A4449" s="60">
        <v>2</v>
      </c>
      <c r="B4449" s="62">
        <v>2019</v>
      </c>
      <c r="C4449" s="64" t="s">
        <v>161</v>
      </c>
      <c r="D4449" s="70"/>
      <c r="E4449" s="66">
        <v>3304</v>
      </c>
      <c r="F4449" s="68">
        <v>72741000</v>
      </c>
      <c r="G4449" s="68">
        <v>68687000</v>
      </c>
      <c r="H4449" s="68">
        <v>36598000</v>
      </c>
      <c r="I4449" s="68">
        <v>1028000</v>
      </c>
    </row>
    <row r="4450" spans="1:9" ht="15" thickBot="1" x14ac:dyDescent="0.4">
      <c r="A4450" s="60">
        <v>2</v>
      </c>
      <c r="B4450" s="62">
        <v>2019</v>
      </c>
      <c r="C4450" s="64" t="s">
        <v>162</v>
      </c>
      <c r="D4450" s="70"/>
      <c r="E4450" s="66">
        <v>2725</v>
      </c>
      <c r="F4450" s="68">
        <v>52390000</v>
      </c>
      <c r="G4450" s="68">
        <v>48876000</v>
      </c>
      <c r="H4450" s="68">
        <v>26022000</v>
      </c>
      <c r="I4450" s="68">
        <v>730000</v>
      </c>
    </row>
    <row r="4451" spans="1:9" ht="15" thickBot="1" x14ac:dyDescent="0.4">
      <c r="A4451" s="60">
        <v>2</v>
      </c>
      <c r="B4451" s="62">
        <v>2019</v>
      </c>
      <c r="C4451" s="64" t="s">
        <v>163</v>
      </c>
      <c r="D4451" s="70"/>
      <c r="E4451" s="62">
        <v>247</v>
      </c>
      <c r="F4451" s="68">
        <v>1126000</v>
      </c>
      <c r="G4451" s="68">
        <v>1113000</v>
      </c>
      <c r="H4451" s="68">
        <v>635000</v>
      </c>
      <c r="I4451" s="68">
        <v>18000</v>
      </c>
    </row>
    <row r="4452" spans="1:9" ht="15" thickBot="1" x14ac:dyDescent="0.4">
      <c r="A4452" s="60">
        <v>2</v>
      </c>
      <c r="B4452" s="62">
        <v>2019</v>
      </c>
      <c r="C4452" s="64" t="s">
        <v>164</v>
      </c>
      <c r="D4452" s="70"/>
      <c r="E4452" s="66">
        <v>1100</v>
      </c>
      <c r="F4452" s="68">
        <v>9733000</v>
      </c>
      <c r="G4452" s="68">
        <v>8965000</v>
      </c>
      <c r="H4452" s="68">
        <v>3159000</v>
      </c>
      <c r="I4452" s="68">
        <v>89000</v>
      </c>
    </row>
    <row r="4453" spans="1:9" ht="15" thickBot="1" x14ac:dyDescent="0.4">
      <c r="A4453" s="60">
        <v>2</v>
      </c>
      <c r="B4453" s="62">
        <v>2019</v>
      </c>
      <c r="C4453" s="64" t="s">
        <v>165</v>
      </c>
      <c r="D4453" s="70"/>
      <c r="E4453" s="62">
        <v>430</v>
      </c>
      <c r="F4453" s="68">
        <v>5512000</v>
      </c>
      <c r="G4453" s="68">
        <v>5316000</v>
      </c>
      <c r="H4453" s="68">
        <v>3074000</v>
      </c>
      <c r="I4453" s="68">
        <v>86000</v>
      </c>
    </row>
    <row r="4454" spans="1:9" ht="15" thickBot="1" x14ac:dyDescent="0.4">
      <c r="A4454" s="60">
        <v>2</v>
      </c>
      <c r="B4454" s="62">
        <v>2019</v>
      </c>
      <c r="C4454" s="64" t="s">
        <v>91</v>
      </c>
      <c r="D4454" s="70"/>
      <c r="E4454" s="66">
        <v>21939</v>
      </c>
      <c r="F4454" s="68">
        <v>1670381000</v>
      </c>
      <c r="G4454" s="68">
        <v>1426255000</v>
      </c>
      <c r="H4454" s="68">
        <v>641915000</v>
      </c>
      <c r="I4454" s="68">
        <v>18078000</v>
      </c>
    </row>
    <row r="4455" spans="1:9" ht="15" thickBot="1" x14ac:dyDescent="0.4">
      <c r="A4455" s="60">
        <v>2</v>
      </c>
      <c r="B4455" s="62">
        <v>2019</v>
      </c>
      <c r="C4455" s="64" t="s">
        <v>166</v>
      </c>
      <c r="D4455" s="70"/>
      <c r="E4455" s="62">
        <v>445</v>
      </c>
      <c r="F4455" s="68">
        <v>4500000</v>
      </c>
      <c r="G4455" s="68">
        <v>3399000</v>
      </c>
      <c r="H4455" s="68">
        <v>785000</v>
      </c>
      <c r="I4455" s="68">
        <v>22000</v>
      </c>
    </row>
    <row r="4456" spans="1:9" ht="29" thickBot="1" x14ac:dyDescent="0.4">
      <c r="A4456" s="60">
        <v>2</v>
      </c>
      <c r="B4456" s="62">
        <v>2019</v>
      </c>
      <c r="C4456" s="64" t="s">
        <v>167</v>
      </c>
      <c r="D4456" s="70"/>
      <c r="E4456" s="66">
        <v>1533</v>
      </c>
      <c r="F4456" s="68">
        <v>27209000</v>
      </c>
      <c r="G4456" s="68">
        <v>24220000</v>
      </c>
      <c r="H4456" s="68">
        <v>7522000</v>
      </c>
      <c r="I4456" s="68">
        <v>211000</v>
      </c>
    </row>
    <row r="4457" spans="1:9" ht="15" thickBot="1" x14ac:dyDescent="0.4">
      <c r="A4457" s="60">
        <v>2</v>
      </c>
      <c r="B4457" s="62">
        <v>2019</v>
      </c>
      <c r="C4457" s="64" t="s">
        <v>92</v>
      </c>
      <c r="D4457" s="70"/>
      <c r="E4457" s="66">
        <v>4150</v>
      </c>
      <c r="F4457" s="68">
        <v>161656000</v>
      </c>
      <c r="G4457" s="68">
        <v>119080000</v>
      </c>
      <c r="H4457" s="68">
        <v>65811000</v>
      </c>
      <c r="I4457" s="68">
        <v>1849000</v>
      </c>
    </row>
    <row r="4458" spans="1:9" ht="15" thickBot="1" x14ac:dyDescent="0.4">
      <c r="A4458" s="60">
        <v>2</v>
      </c>
      <c r="B4458" s="62">
        <v>2019</v>
      </c>
      <c r="C4458" s="64" t="s">
        <v>168</v>
      </c>
      <c r="D4458" s="70"/>
      <c r="E4458" s="66">
        <v>1030</v>
      </c>
      <c r="F4458" s="68">
        <v>11620000</v>
      </c>
      <c r="G4458" s="68">
        <v>10464000</v>
      </c>
      <c r="H4458" s="68">
        <v>6180000</v>
      </c>
      <c r="I4458" s="68">
        <v>174000</v>
      </c>
    </row>
    <row r="4459" spans="1:9" ht="15" thickBot="1" x14ac:dyDescent="0.4">
      <c r="A4459" s="60">
        <v>2</v>
      </c>
      <c r="B4459" s="62">
        <v>2019</v>
      </c>
      <c r="C4459" s="64" t="s">
        <v>93</v>
      </c>
      <c r="D4459" s="70"/>
      <c r="E4459" s="66">
        <v>15503</v>
      </c>
      <c r="F4459" s="68">
        <v>962136000</v>
      </c>
      <c r="G4459" s="68">
        <v>772446000</v>
      </c>
      <c r="H4459" s="68">
        <v>433640000</v>
      </c>
      <c r="I4459" s="68">
        <v>12212000</v>
      </c>
    </row>
    <row r="4460" spans="1:9" ht="29" thickBot="1" x14ac:dyDescent="0.4">
      <c r="A4460" s="60">
        <v>2</v>
      </c>
      <c r="B4460" s="62">
        <v>2019</v>
      </c>
      <c r="C4460" s="64" t="s">
        <v>169</v>
      </c>
      <c r="D4460" s="70"/>
      <c r="E4460" s="66">
        <v>1777</v>
      </c>
      <c r="F4460" s="68">
        <v>30174000</v>
      </c>
      <c r="G4460" s="68">
        <v>27084000</v>
      </c>
      <c r="H4460" s="68">
        <v>13673000</v>
      </c>
      <c r="I4460" s="68">
        <v>383000</v>
      </c>
    </row>
    <row r="4461" spans="1:9" ht="15" thickBot="1" x14ac:dyDescent="0.4">
      <c r="A4461" s="60">
        <v>2</v>
      </c>
      <c r="B4461" s="62">
        <v>2019</v>
      </c>
      <c r="C4461" s="64" t="s">
        <v>170</v>
      </c>
      <c r="D4461" s="70"/>
      <c r="E4461" s="66">
        <v>1125</v>
      </c>
      <c r="F4461" s="68">
        <v>17727000</v>
      </c>
      <c r="G4461" s="68">
        <v>16357000</v>
      </c>
      <c r="H4461" s="68">
        <v>5492000</v>
      </c>
      <c r="I4461" s="68">
        <v>154000</v>
      </c>
    </row>
    <row r="4462" spans="1:9" ht="15" thickBot="1" x14ac:dyDescent="0.4">
      <c r="A4462" s="60">
        <v>2</v>
      </c>
      <c r="B4462" s="62">
        <v>2019</v>
      </c>
      <c r="C4462" s="64" t="s">
        <v>171</v>
      </c>
      <c r="D4462" s="70"/>
      <c r="E4462" s="66">
        <v>2202</v>
      </c>
      <c r="F4462" s="68">
        <v>50834000</v>
      </c>
      <c r="G4462" s="68">
        <v>43647000</v>
      </c>
      <c r="H4462" s="68">
        <v>20647000</v>
      </c>
      <c r="I4462" s="68">
        <v>581000</v>
      </c>
    </row>
    <row r="4463" spans="1:9" ht="15" thickBot="1" x14ac:dyDescent="0.4">
      <c r="A4463" s="60">
        <v>2</v>
      </c>
      <c r="B4463" s="62">
        <v>2019</v>
      </c>
      <c r="C4463" s="64" t="s">
        <v>94</v>
      </c>
      <c r="D4463" s="70"/>
      <c r="E4463" s="66">
        <v>7498</v>
      </c>
      <c r="F4463" s="68">
        <v>506276000</v>
      </c>
      <c r="G4463" s="68">
        <v>426253000</v>
      </c>
      <c r="H4463" s="68">
        <v>192253000</v>
      </c>
      <c r="I4463" s="68">
        <v>5405000</v>
      </c>
    </row>
    <row r="4464" spans="1:9" ht="15" thickBot="1" x14ac:dyDescent="0.4">
      <c r="A4464" s="60">
        <v>2</v>
      </c>
      <c r="B4464" s="62">
        <v>2019</v>
      </c>
      <c r="C4464" s="64" t="s">
        <v>172</v>
      </c>
      <c r="D4464" s="70"/>
      <c r="E4464" s="62">
        <v>323</v>
      </c>
      <c r="F4464" s="68">
        <v>4343000</v>
      </c>
      <c r="G4464" s="68">
        <v>4280000</v>
      </c>
      <c r="H4464" s="68">
        <v>1492000</v>
      </c>
      <c r="I4464" s="68">
        <v>42000</v>
      </c>
    </row>
    <row r="4465" spans="1:9" ht="15" thickBot="1" x14ac:dyDescent="0.4">
      <c r="A4465" s="60">
        <v>2</v>
      </c>
      <c r="B4465" s="62">
        <v>2019</v>
      </c>
      <c r="C4465" s="64" t="s">
        <v>173</v>
      </c>
      <c r="D4465" s="70"/>
      <c r="E4465" s="66">
        <v>1521</v>
      </c>
      <c r="F4465" s="68">
        <v>30760000</v>
      </c>
      <c r="G4465" s="68">
        <v>27305000</v>
      </c>
      <c r="H4465" s="68">
        <v>15807000</v>
      </c>
      <c r="I4465" s="68">
        <v>444000</v>
      </c>
    </row>
    <row r="4466" spans="1:9" ht="29" thickBot="1" x14ac:dyDescent="0.4">
      <c r="A4466" s="60">
        <v>2</v>
      </c>
      <c r="B4466" s="62">
        <v>2019</v>
      </c>
      <c r="C4466" s="64" t="s">
        <v>174</v>
      </c>
      <c r="D4466" s="70"/>
      <c r="E4466" s="66">
        <v>2563</v>
      </c>
      <c r="F4466" s="68">
        <v>55917000</v>
      </c>
      <c r="G4466" s="68">
        <v>42405000</v>
      </c>
      <c r="H4466" s="68">
        <v>19025000</v>
      </c>
      <c r="I4466" s="68">
        <v>553000</v>
      </c>
    </row>
    <row r="4467" spans="1:9" ht="15" thickBot="1" x14ac:dyDescent="0.4">
      <c r="A4467" s="60">
        <v>2</v>
      </c>
      <c r="B4467" s="62">
        <v>2019</v>
      </c>
      <c r="C4467" s="64" t="s">
        <v>175</v>
      </c>
      <c r="D4467" s="70"/>
      <c r="E4467" s="66">
        <v>3153</v>
      </c>
      <c r="F4467" s="68">
        <v>97135000</v>
      </c>
      <c r="G4467" s="68">
        <v>85453000</v>
      </c>
      <c r="H4467" s="68">
        <v>44212000</v>
      </c>
      <c r="I4467" s="68">
        <v>1251000</v>
      </c>
    </row>
    <row r="4468" spans="1:9" ht="15" thickBot="1" x14ac:dyDescent="0.4">
      <c r="A4468" s="60">
        <v>2</v>
      </c>
      <c r="B4468" s="62">
        <v>2019</v>
      </c>
      <c r="C4468" s="64" t="s">
        <v>176</v>
      </c>
      <c r="D4468" s="70"/>
      <c r="E4468" s="66">
        <v>3065</v>
      </c>
      <c r="F4468" s="68">
        <v>91887000</v>
      </c>
      <c r="G4468" s="68">
        <v>77574000</v>
      </c>
      <c r="H4468" s="68">
        <v>33791000</v>
      </c>
      <c r="I4468" s="68">
        <v>949000</v>
      </c>
    </row>
    <row r="4469" spans="1:9" ht="15" thickBot="1" x14ac:dyDescent="0.4">
      <c r="A4469" s="60">
        <v>2</v>
      </c>
      <c r="B4469" s="62">
        <v>2019</v>
      </c>
      <c r="C4469" s="64" t="s">
        <v>177</v>
      </c>
      <c r="D4469" s="70"/>
      <c r="E4469" s="66">
        <v>2167</v>
      </c>
      <c r="F4469" s="68">
        <v>48959000</v>
      </c>
      <c r="G4469" s="68">
        <v>39532000</v>
      </c>
      <c r="H4469" s="68">
        <v>11971000</v>
      </c>
      <c r="I4469" s="68">
        <v>338000</v>
      </c>
    </row>
    <row r="4470" spans="1:9" ht="15" thickBot="1" x14ac:dyDescent="0.4">
      <c r="A4470" s="60">
        <v>2</v>
      </c>
      <c r="B4470" s="62">
        <v>2019</v>
      </c>
      <c r="C4470" s="64" t="s">
        <v>178</v>
      </c>
      <c r="D4470" s="70"/>
      <c r="E4470" s="66">
        <v>1087</v>
      </c>
      <c r="F4470" s="68">
        <v>6766000</v>
      </c>
      <c r="G4470" s="68">
        <v>6387000</v>
      </c>
      <c r="H4470" s="68">
        <v>3702000</v>
      </c>
      <c r="I4470" s="68">
        <v>104000</v>
      </c>
    </row>
    <row r="4471" spans="1:9" ht="15" thickBot="1" x14ac:dyDescent="0.4">
      <c r="A4471" s="60">
        <v>2</v>
      </c>
      <c r="B4471" s="62">
        <v>2019</v>
      </c>
      <c r="C4471" s="64" t="s">
        <v>179</v>
      </c>
      <c r="D4471" s="70"/>
      <c r="E4471" s="66">
        <v>2173</v>
      </c>
      <c r="F4471" s="68">
        <v>14489000</v>
      </c>
      <c r="G4471" s="68">
        <v>13629000</v>
      </c>
      <c r="H4471" s="68">
        <v>6290000</v>
      </c>
      <c r="I4471" s="68">
        <v>179000</v>
      </c>
    </row>
    <row r="4472" spans="1:9" ht="15" thickBot="1" x14ac:dyDescent="0.4">
      <c r="A4472" s="60">
        <v>2</v>
      </c>
      <c r="B4472" s="62">
        <v>2019</v>
      </c>
      <c r="C4472" s="64" t="s">
        <v>180</v>
      </c>
      <c r="D4472" s="70"/>
      <c r="E4472" s="62">
        <v>959</v>
      </c>
      <c r="F4472" s="68">
        <v>14557000</v>
      </c>
      <c r="G4472" s="68">
        <v>13012000</v>
      </c>
      <c r="H4472" s="68">
        <v>2829000</v>
      </c>
      <c r="I4472" s="68">
        <v>80000</v>
      </c>
    </row>
    <row r="4473" spans="1:9" ht="15" thickBot="1" x14ac:dyDescent="0.4">
      <c r="A4473" s="60">
        <v>2</v>
      </c>
      <c r="B4473" s="62">
        <v>2019</v>
      </c>
      <c r="C4473" s="64" t="s">
        <v>181</v>
      </c>
      <c r="D4473" s="70"/>
      <c r="E4473" s="66">
        <v>3794</v>
      </c>
      <c r="F4473" s="68">
        <v>180174000</v>
      </c>
      <c r="G4473" s="68">
        <v>174189000</v>
      </c>
      <c r="H4473" s="68">
        <v>126915000</v>
      </c>
      <c r="I4473" s="68">
        <v>3582000</v>
      </c>
    </row>
    <row r="4474" spans="1:9" ht="15" thickBot="1" x14ac:dyDescent="0.4">
      <c r="A4474" s="60">
        <v>2</v>
      </c>
      <c r="B4474" s="62">
        <v>2019</v>
      </c>
      <c r="C4474" s="64" t="s">
        <v>182</v>
      </c>
      <c r="D4474" s="70"/>
      <c r="E4474" s="66">
        <v>1502</v>
      </c>
      <c r="F4474" s="68">
        <v>24446000</v>
      </c>
      <c r="G4474" s="68">
        <v>21376000</v>
      </c>
      <c r="H4474" s="68">
        <v>9713000</v>
      </c>
      <c r="I4474" s="68">
        <v>273000</v>
      </c>
    </row>
    <row r="4475" spans="1:9" ht="15" thickBot="1" x14ac:dyDescent="0.4">
      <c r="A4475" s="60">
        <v>2</v>
      </c>
      <c r="B4475" s="62">
        <v>2019</v>
      </c>
      <c r="C4475" s="64" t="s">
        <v>95</v>
      </c>
      <c r="D4475" s="70"/>
      <c r="E4475" s="66">
        <v>5892</v>
      </c>
      <c r="F4475" s="68">
        <v>480225000</v>
      </c>
      <c r="G4475" s="68">
        <v>360865000</v>
      </c>
      <c r="H4475" s="68">
        <v>161750000</v>
      </c>
      <c r="I4475" s="68">
        <v>4552000</v>
      </c>
    </row>
    <row r="4476" spans="1:9" ht="29" thickBot="1" x14ac:dyDescent="0.4">
      <c r="A4476" s="60">
        <v>2</v>
      </c>
      <c r="B4476" s="62">
        <v>2019</v>
      </c>
      <c r="C4476" s="64" t="s">
        <v>183</v>
      </c>
      <c r="D4476" s="70"/>
      <c r="E4476" s="66">
        <v>1154</v>
      </c>
      <c r="F4476" s="68">
        <v>34954000</v>
      </c>
      <c r="G4476" s="68">
        <v>13661000</v>
      </c>
      <c r="H4476" s="68">
        <v>6725000</v>
      </c>
      <c r="I4476" s="68">
        <v>189000</v>
      </c>
    </row>
    <row r="4477" spans="1:9" ht="29" thickBot="1" x14ac:dyDescent="0.4">
      <c r="A4477" s="60">
        <v>2</v>
      </c>
      <c r="B4477" s="62">
        <v>2019</v>
      </c>
      <c r="C4477" s="64" t="s">
        <v>184</v>
      </c>
      <c r="D4477" s="70"/>
      <c r="E4477" s="66">
        <v>1737</v>
      </c>
      <c r="F4477" s="68">
        <v>20700000</v>
      </c>
      <c r="G4477" s="68">
        <v>18412000</v>
      </c>
      <c r="H4477" s="68">
        <v>8620000</v>
      </c>
      <c r="I4477" s="68">
        <v>242000</v>
      </c>
    </row>
    <row r="4478" spans="1:9" ht="15" thickBot="1" x14ac:dyDescent="0.4">
      <c r="A4478" s="60">
        <v>2</v>
      </c>
      <c r="B4478" s="62">
        <v>2019</v>
      </c>
      <c r="C4478" s="64" t="s">
        <v>185</v>
      </c>
      <c r="D4478" s="70"/>
      <c r="E4478" s="66">
        <v>3350</v>
      </c>
      <c r="F4478" s="68">
        <v>130827000</v>
      </c>
      <c r="G4478" s="68">
        <v>122698000</v>
      </c>
      <c r="H4478" s="68">
        <v>73940000</v>
      </c>
      <c r="I4478" s="68">
        <v>2077000</v>
      </c>
    </row>
    <row r="4479" spans="1:9" ht="15" thickBot="1" x14ac:dyDescent="0.4">
      <c r="A4479" s="60">
        <v>2</v>
      </c>
      <c r="B4479" s="62">
        <v>2019</v>
      </c>
      <c r="C4479" s="64" t="s">
        <v>186</v>
      </c>
      <c r="D4479" s="70"/>
      <c r="E4479" s="62">
        <v>992</v>
      </c>
      <c r="F4479" s="68">
        <v>6427000</v>
      </c>
      <c r="G4479" s="68">
        <v>5658000</v>
      </c>
      <c r="H4479" s="68">
        <v>2374000</v>
      </c>
      <c r="I4479" s="68">
        <v>67000</v>
      </c>
    </row>
    <row r="4480" spans="1:9" ht="15" thickBot="1" x14ac:dyDescent="0.4">
      <c r="A4480" s="60">
        <v>2</v>
      </c>
      <c r="B4480" s="62">
        <v>2019</v>
      </c>
      <c r="C4480" s="64" t="s">
        <v>187</v>
      </c>
      <c r="D4480" s="70"/>
      <c r="E4480" s="62">
        <v>277</v>
      </c>
      <c r="F4480" s="68">
        <v>1502000</v>
      </c>
      <c r="G4480" s="68">
        <v>1458000</v>
      </c>
      <c r="H4480" s="68">
        <v>770000</v>
      </c>
      <c r="I4480" s="68">
        <v>22000</v>
      </c>
    </row>
    <row r="4481" spans="1:9" ht="29" thickBot="1" x14ac:dyDescent="0.4">
      <c r="A4481" s="60">
        <v>2</v>
      </c>
      <c r="B4481" s="62">
        <v>2019</v>
      </c>
      <c r="C4481" s="64" t="s">
        <v>188</v>
      </c>
      <c r="D4481" s="70"/>
      <c r="E4481" s="66">
        <v>2096</v>
      </c>
      <c r="F4481" s="68">
        <v>47837000</v>
      </c>
      <c r="G4481" s="68">
        <v>44745000</v>
      </c>
      <c r="H4481" s="68">
        <v>35358000</v>
      </c>
      <c r="I4481" s="68">
        <v>1006000</v>
      </c>
    </row>
    <row r="4482" spans="1:9" ht="15" thickBot="1" x14ac:dyDescent="0.4">
      <c r="A4482" s="60">
        <v>2</v>
      </c>
      <c r="B4482" s="62">
        <v>2019</v>
      </c>
      <c r="C4482" s="64" t="s">
        <v>189</v>
      </c>
      <c r="D4482" s="70"/>
      <c r="E4482" s="62">
        <v>630</v>
      </c>
      <c r="F4482" s="68">
        <v>4339000</v>
      </c>
      <c r="G4482" s="68">
        <v>3524000</v>
      </c>
      <c r="H4482" s="68">
        <v>1316000</v>
      </c>
      <c r="I4482" s="68">
        <v>37000</v>
      </c>
    </row>
    <row r="4483" spans="1:9" ht="15" thickBot="1" x14ac:dyDescent="0.4">
      <c r="A4483" s="60">
        <v>2</v>
      </c>
      <c r="B4483" s="62">
        <v>2019</v>
      </c>
      <c r="C4483" s="64" t="s">
        <v>190</v>
      </c>
      <c r="D4483" s="70"/>
      <c r="E4483" s="66">
        <v>5297</v>
      </c>
      <c r="F4483" s="68">
        <v>254450000</v>
      </c>
      <c r="G4483" s="68">
        <v>240255000</v>
      </c>
      <c r="H4483" s="68">
        <v>161070000</v>
      </c>
      <c r="I4483" s="68">
        <v>4524000</v>
      </c>
    </row>
    <row r="4484" spans="1:9" ht="15" thickBot="1" x14ac:dyDescent="0.4">
      <c r="A4484" s="60">
        <v>2</v>
      </c>
      <c r="B4484" s="62">
        <v>2019</v>
      </c>
      <c r="C4484" s="64" t="s">
        <v>191</v>
      </c>
      <c r="D4484" s="70"/>
      <c r="E4484" s="66">
        <v>2614</v>
      </c>
      <c r="F4484" s="68">
        <v>35819000</v>
      </c>
      <c r="G4484" s="68">
        <v>32634000</v>
      </c>
      <c r="H4484" s="68">
        <v>18920000</v>
      </c>
      <c r="I4484" s="68">
        <v>542000</v>
      </c>
    </row>
    <row r="4485" spans="1:9" ht="29" thickBot="1" x14ac:dyDescent="0.4">
      <c r="A4485" s="60">
        <v>2</v>
      </c>
      <c r="B4485" s="62">
        <v>2019</v>
      </c>
      <c r="C4485" s="64" t="s">
        <v>192</v>
      </c>
      <c r="D4485" s="70"/>
      <c r="E4485" s="62">
        <v>938</v>
      </c>
      <c r="F4485" s="68">
        <v>6834000</v>
      </c>
      <c r="G4485" s="68">
        <v>5643000</v>
      </c>
      <c r="H4485" s="68">
        <v>2304000</v>
      </c>
      <c r="I4485" s="68">
        <v>65000</v>
      </c>
    </row>
    <row r="4486" spans="1:9" ht="15" thickBot="1" x14ac:dyDescent="0.4">
      <c r="A4486" s="60">
        <v>2</v>
      </c>
      <c r="B4486" s="62">
        <v>2019</v>
      </c>
      <c r="C4486" s="64" t="s">
        <v>96</v>
      </c>
      <c r="D4486" s="70"/>
      <c r="E4486" s="66">
        <v>21212</v>
      </c>
      <c r="F4486" s="68">
        <v>1156325000</v>
      </c>
      <c r="G4486" s="68">
        <v>916677000</v>
      </c>
      <c r="H4486" s="68">
        <v>433652000</v>
      </c>
      <c r="I4486" s="68">
        <v>12204000</v>
      </c>
    </row>
    <row r="4487" spans="1:9" ht="15" thickBot="1" x14ac:dyDescent="0.4">
      <c r="A4487" s="60">
        <v>2</v>
      </c>
      <c r="B4487" s="62">
        <v>2019</v>
      </c>
      <c r="C4487" s="64" t="s">
        <v>193</v>
      </c>
      <c r="D4487" s="70"/>
      <c r="E4487" s="66">
        <v>1693</v>
      </c>
      <c r="F4487" s="68">
        <v>32382000</v>
      </c>
      <c r="G4487" s="68">
        <v>27877000</v>
      </c>
      <c r="H4487" s="68">
        <v>8317000</v>
      </c>
      <c r="I4487" s="68">
        <v>233000</v>
      </c>
    </row>
    <row r="4488" spans="1:9" ht="14.5" thickBot="1" x14ac:dyDescent="0.35">
      <c r="A4488" s="61">
        <v>1</v>
      </c>
      <c r="B4488" s="63">
        <v>2019</v>
      </c>
      <c r="C4488" s="65" t="s">
        <v>144</v>
      </c>
      <c r="D4488" s="67">
        <v>46312</v>
      </c>
      <c r="E4488" s="67">
        <v>261852</v>
      </c>
      <c r="F4488" s="69">
        <v>20343051000</v>
      </c>
      <c r="G4488" s="69">
        <v>15148906000</v>
      </c>
      <c r="H4488" s="69">
        <v>7762460000</v>
      </c>
      <c r="I4488" s="69">
        <v>218898000</v>
      </c>
    </row>
    <row r="4489" spans="1:9" ht="15" thickBot="1" x14ac:dyDescent="0.4">
      <c r="A4489" s="60">
        <v>1</v>
      </c>
      <c r="B4489" s="62">
        <v>2019</v>
      </c>
      <c r="C4489" s="64" t="s">
        <v>83</v>
      </c>
      <c r="D4489" s="70"/>
      <c r="E4489" s="66">
        <v>18383</v>
      </c>
      <c r="F4489" s="68">
        <v>2645242000</v>
      </c>
      <c r="G4489" s="68">
        <v>1851268000</v>
      </c>
      <c r="H4489" s="68">
        <v>711671000</v>
      </c>
      <c r="I4489" s="68">
        <v>20104000</v>
      </c>
    </row>
    <row r="4490" spans="1:9" ht="15" thickBot="1" x14ac:dyDescent="0.4">
      <c r="A4490" s="60">
        <v>1</v>
      </c>
      <c r="B4490" s="62">
        <v>2019</v>
      </c>
      <c r="C4490" s="64" t="s">
        <v>145</v>
      </c>
      <c r="D4490" s="70"/>
      <c r="E4490" s="66">
        <v>1541</v>
      </c>
      <c r="F4490" s="68">
        <v>42926000</v>
      </c>
      <c r="G4490" s="68">
        <v>33988000</v>
      </c>
      <c r="H4490" s="68">
        <v>18613000</v>
      </c>
      <c r="I4490" s="68">
        <v>522000</v>
      </c>
    </row>
    <row r="4491" spans="1:9" ht="15" thickBot="1" x14ac:dyDescent="0.4">
      <c r="A4491" s="60">
        <v>1</v>
      </c>
      <c r="B4491" s="62">
        <v>2019</v>
      </c>
      <c r="C4491" s="64" t="s">
        <v>84</v>
      </c>
      <c r="D4491" s="70"/>
      <c r="E4491" s="66">
        <v>20990</v>
      </c>
      <c r="F4491" s="68">
        <v>1975304000</v>
      </c>
      <c r="G4491" s="68">
        <v>1498771000</v>
      </c>
      <c r="H4491" s="68">
        <v>868805000</v>
      </c>
      <c r="I4491" s="68">
        <v>24436000</v>
      </c>
    </row>
    <row r="4492" spans="1:9" ht="15" thickBot="1" x14ac:dyDescent="0.4">
      <c r="A4492" s="60">
        <v>1</v>
      </c>
      <c r="B4492" s="62">
        <v>2019</v>
      </c>
      <c r="C4492" s="64" t="s">
        <v>146</v>
      </c>
      <c r="D4492" s="70"/>
      <c r="E4492" s="66">
        <v>1416</v>
      </c>
      <c r="F4492" s="68">
        <v>23824000</v>
      </c>
      <c r="G4492" s="68">
        <v>22106000</v>
      </c>
      <c r="H4492" s="68">
        <v>13260000</v>
      </c>
      <c r="I4492" s="68">
        <v>372000</v>
      </c>
    </row>
    <row r="4493" spans="1:9" ht="15" thickBot="1" x14ac:dyDescent="0.4">
      <c r="A4493" s="60">
        <v>1</v>
      </c>
      <c r="B4493" s="62">
        <v>2019</v>
      </c>
      <c r="C4493" s="64" t="s">
        <v>147</v>
      </c>
      <c r="D4493" s="70"/>
      <c r="E4493" s="62">
        <v>771</v>
      </c>
      <c r="F4493" s="68">
        <v>6350000</v>
      </c>
      <c r="G4493" s="68">
        <v>5615000</v>
      </c>
      <c r="H4493" s="68">
        <v>1989000</v>
      </c>
      <c r="I4493" s="68">
        <v>56000</v>
      </c>
    </row>
    <row r="4494" spans="1:9" ht="15" thickBot="1" x14ac:dyDescent="0.4">
      <c r="A4494" s="60">
        <v>1</v>
      </c>
      <c r="B4494" s="62">
        <v>2019</v>
      </c>
      <c r="C4494" s="64" t="s">
        <v>148</v>
      </c>
      <c r="D4494" s="70"/>
      <c r="E4494" s="62">
        <v>603</v>
      </c>
      <c r="F4494" s="68">
        <v>3954000</v>
      </c>
      <c r="G4494" s="68">
        <v>3657000</v>
      </c>
      <c r="H4494" s="68">
        <v>1506000</v>
      </c>
      <c r="I4494" s="68">
        <v>42000</v>
      </c>
    </row>
    <row r="4495" spans="1:9" ht="15" thickBot="1" x14ac:dyDescent="0.4">
      <c r="A4495" s="60">
        <v>1</v>
      </c>
      <c r="B4495" s="62">
        <v>2019</v>
      </c>
      <c r="C4495" s="64" t="s">
        <v>97</v>
      </c>
      <c r="D4495" s="70"/>
      <c r="E4495" s="66">
        <v>15460</v>
      </c>
      <c r="F4495" s="68">
        <v>1143538000</v>
      </c>
      <c r="G4495" s="68">
        <v>923513000</v>
      </c>
      <c r="H4495" s="68">
        <v>405416000</v>
      </c>
      <c r="I4495" s="68">
        <v>11425000</v>
      </c>
    </row>
    <row r="4496" spans="1:9" ht="29" thickBot="1" x14ac:dyDescent="0.4">
      <c r="A4496" s="60">
        <v>1</v>
      </c>
      <c r="B4496" s="62">
        <v>2019</v>
      </c>
      <c r="C4496" s="64" t="s">
        <v>98</v>
      </c>
      <c r="D4496" s="70"/>
      <c r="E4496" s="66">
        <v>2952</v>
      </c>
      <c r="F4496" s="68">
        <v>208380000</v>
      </c>
      <c r="G4496" s="68">
        <v>153288000</v>
      </c>
      <c r="H4496" s="68">
        <v>98766000</v>
      </c>
      <c r="I4496" s="68">
        <v>2799000</v>
      </c>
    </row>
    <row r="4497" spans="1:9" ht="15" thickBot="1" x14ac:dyDescent="0.4">
      <c r="A4497" s="60">
        <v>1</v>
      </c>
      <c r="B4497" s="62">
        <v>2019</v>
      </c>
      <c r="C4497" s="64" t="s">
        <v>149</v>
      </c>
      <c r="D4497" s="70"/>
      <c r="E4497" s="66">
        <v>2572</v>
      </c>
      <c r="F4497" s="68">
        <v>48373000</v>
      </c>
      <c r="G4497" s="68">
        <v>43141000</v>
      </c>
      <c r="H4497" s="68">
        <v>23957000</v>
      </c>
      <c r="I4497" s="68">
        <v>673000</v>
      </c>
    </row>
    <row r="4498" spans="1:9" ht="15" thickBot="1" x14ac:dyDescent="0.4">
      <c r="A4498" s="60">
        <v>1</v>
      </c>
      <c r="B4498" s="62">
        <v>2019</v>
      </c>
      <c r="C4498" s="64" t="s">
        <v>150</v>
      </c>
      <c r="D4498" s="70"/>
      <c r="E4498" s="62">
        <v>514</v>
      </c>
      <c r="F4498" s="68">
        <v>8138000</v>
      </c>
      <c r="G4498" s="68">
        <v>5625000</v>
      </c>
      <c r="H4498" s="68">
        <v>1703000</v>
      </c>
      <c r="I4498" s="68">
        <v>48000</v>
      </c>
    </row>
    <row r="4499" spans="1:9" ht="29" thickBot="1" x14ac:dyDescent="0.4">
      <c r="A4499" s="60">
        <v>1</v>
      </c>
      <c r="B4499" s="62">
        <v>2019</v>
      </c>
      <c r="C4499" s="64" t="s">
        <v>151</v>
      </c>
      <c r="D4499" s="70"/>
      <c r="E4499" s="66">
        <v>1620</v>
      </c>
      <c r="F4499" s="68">
        <v>27264000</v>
      </c>
      <c r="G4499" s="68">
        <v>21928000</v>
      </c>
      <c r="H4499" s="68">
        <v>10574000</v>
      </c>
      <c r="I4499" s="68">
        <v>297000</v>
      </c>
    </row>
    <row r="4500" spans="1:9" ht="15" thickBot="1" x14ac:dyDescent="0.4">
      <c r="A4500" s="60">
        <v>1</v>
      </c>
      <c r="B4500" s="62">
        <v>2019</v>
      </c>
      <c r="C4500" s="64" t="s">
        <v>152</v>
      </c>
      <c r="D4500" s="70"/>
      <c r="E4500" s="62">
        <v>961</v>
      </c>
      <c r="F4500" s="68">
        <v>7969000</v>
      </c>
      <c r="G4500" s="68">
        <v>5498000</v>
      </c>
      <c r="H4500" s="68">
        <v>2710000</v>
      </c>
      <c r="I4500" s="68">
        <v>76000</v>
      </c>
    </row>
    <row r="4501" spans="1:9" ht="15" thickBot="1" x14ac:dyDescent="0.4">
      <c r="A4501" s="60">
        <v>1</v>
      </c>
      <c r="B4501" s="62">
        <v>2019</v>
      </c>
      <c r="C4501" s="64" t="s">
        <v>153</v>
      </c>
      <c r="D4501" s="70"/>
      <c r="E4501" s="62">
        <v>638</v>
      </c>
      <c r="F4501" s="68">
        <v>2740000</v>
      </c>
      <c r="G4501" s="68">
        <v>2614000</v>
      </c>
      <c r="H4501" s="68">
        <v>925000</v>
      </c>
      <c r="I4501" s="68">
        <v>26000</v>
      </c>
    </row>
    <row r="4502" spans="1:9" ht="15" thickBot="1" x14ac:dyDescent="0.4">
      <c r="A4502" s="60">
        <v>1</v>
      </c>
      <c r="B4502" s="62">
        <v>2019</v>
      </c>
      <c r="C4502" s="64" t="s">
        <v>154</v>
      </c>
      <c r="D4502" s="70"/>
      <c r="E4502" s="62">
        <v>564</v>
      </c>
      <c r="F4502" s="68">
        <v>3049000</v>
      </c>
      <c r="G4502" s="68">
        <v>2793000</v>
      </c>
      <c r="H4502" s="68">
        <v>1314000</v>
      </c>
      <c r="I4502" s="68">
        <v>37000</v>
      </c>
    </row>
    <row r="4503" spans="1:9" ht="15" thickBot="1" x14ac:dyDescent="0.4">
      <c r="A4503" s="60">
        <v>1</v>
      </c>
      <c r="B4503" s="62">
        <v>2019</v>
      </c>
      <c r="C4503" s="64" t="s">
        <v>155</v>
      </c>
      <c r="D4503" s="70"/>
      <c r="E4503" s="62">
        <v>864</v>
      </c>
      <c r="F4503" s="68">
        <v>5142000</v>
      </c>
      <c r="G4503" s="68">
        <v>4776000</v>
      </c>
      <c r="H4503" s="68">
        <v>2365000</v>
      </c>
      <c r="I4503" s="68">
        <v>66000</v>
      </c>
    </row>
    <row r="4504" spans="1:9" ht="15" thickBot="1" x14ac:dyDescent="0.4">
      <c r="A4504" s="60">
        <v>1</v>
      </c>
      <c r="B4504" s="62">
        <v>2019</v>
      </c>
      <c r="C4504" s="64" t="s">
        <v>156</v>
      </c>
      <c r="D4504" s="70"/>
      <c r="E4504" s="66">
        <v>2914</v>
      </c>
      <c r="F4504" s="68">
        <v>43968000</v>
      </c>
      <c r="G4504" s="68">
        <v>38940000</v>
      </c>
      <c r="H4504" s="68">
        <v>18697000</v>
      </c>
      <c r="I4504" s="68">
        <v>525000</v>
      </c>
    </row>
    <row r="4505" spans="1:9" ht="15" thickBot="1" x14ac:dyDescent="0.4">
      <c r="A4505" s="60">
        <v>1</v>
      </c>
      <c r="B4505" s="62">
        <v>2019</v>
      </c>
      <c r="C4505" s="64" t="s">
        <v>86</v>
      </c>
      <c r="D4505" s="70"/>
      <c r="E4505" s="66">
        <v>12469</v>
      </c>
      <c r="F4505" s="68">
        <v>4205457000</v>
      </c>
      <c r="G4505" s="68">
        <v>2337976000</v>
      </c>
      <c r="H4505" s="68">
        <v>1302742000</v>
      </c>
      <c r="I4505" s="68">
        <v>36868000</v>
      </c>
    </row>
    <row r="4506" spans="1:9" ht="15" thickBot="1" x14ac:dyDescent="0.4">
      <c r="A4506" s="60">
        <v>1</v>
      </c>
      <c r="B4506" s="62">
        <v>2019</v>
      </c>
      <c r="C4506" s="64" t="s">
        <v>157</v>
      </c>
      <c r="D4506" s="70"/>
      <c r="E4506" s="62">
        <v>379</v>
      </c>
      <c r="F4506" s="68">
        <v>4568000</v>
      </c>
      <c r="G4506" s="68">
        <v>2206000</v>
      </c>
      <c r="H4506" s="68">
        <v>1395000</v>
      </c>
      <c r="I4506" s="68">
        <v>39000</v>
      </c>
    </row>
    <row r="4507" spans="1:9" ht="15" thickBot="1" x14ac:dyDescent="0.4">
      <c r="A4507" s="60">
        <v>1</v>
      </c>
      <c r="B4507" s="62">
        <v>2019</v>
      </c>
      <c r="C4507" s="64" t="s">
        <v>87</v>
      </c>
      <c r="D4507" s="70"/>
      <c r="E4507" s="66">
        <v>14560</v>
      </c>
      <c r="F4507" s="68">
        <v>1081836000</v>
      </c>
      <c r="G4507" s="68">
        <v>823699000</v>
      </c>
      <c r="H4507" s="68">
        <v>440891000</v>
      </c>
      <c r="I4507" s="68">
        <v>12403000</v>
      </c>
    </row>
    <row r="4508" spans="1:9" ht="15" thickBot="1" x14ac:dyDescent="0.4">
      <c r="A4508" s="60">
        <v>1</v>
      </c>
      <c r="B4508" s="62">
        <v>2019</v>
      </c>
      <c r="C4508" s="64" t="s">
        <v>158</v>
      </c>
      <c r="D4508" s="70"/>
      <c r="E4508" s="66">
        <v>7536</v>
      </c>
      <c r="F4508" s="68">
        <v>303021000</v>
      </c>
      <c r="G4508" s="68">
        <v>283243000</v>
      </c>
      <c r="H4508" s="68">
        <v>215529000</v>
      </c>
      <c r="I4508" s="68">
        <v>6079000</v>
      </c>
    </row>
    <row r="4509" spans="1:9" ht="15" thickBot="1" x14ac:dyDescent="0.4">
      <c r="A4509" s="60">
        <v>1</v>
      </c>
      <c r="B4509" s="62">
        <v>2019</v>
      </c>
      <c r="C4509" s="64" t="s">
        <v>88</v>
      </c>
      <c r="D4509" s="70"/>
      <c r="E4509" s="66">
        <v>16003</v>
      </c>
      <c r="F4509" s="68">
        <v>1652654000</v>
      </c>
      <c r="G4509" s="68">
        <v>1345898000</v>
      </c>
      <c r="H4509" s="68">
        <v>763015000</v>
      </c>
      <c r="I4509" s="68">
        <v>21478000</v>
      </c>
    </row>
    <row r="4510" spans="1:9" ht="15" thickBot="1" x14ac:dyDescent="0.4">
      <c r="A4510" s="60">
        <v>1</v>
      </c>
      <c r="B4510" s="62">
        <v>2019</v>
      </c>
      <c r="C4510" s="64" t="s">
        <v>159</v>
      </c>
      <c r="D4510" s="70"/>
      <c r="E4510" s="66">
        <v>2139</v>
      </c>
      <c r="F4510" s="68">
        <v>26060000</v>
      </c>
      <c r="G4510" s="68">
        <v>23841000</v>
      </c>
      <c r="H4510" s="68">
        <v>13110000</v>
      </c>
      <c r="I4510" s="68">
        <v>369000</v>
      </c>
    </row>
    <row r="4511" spans="1:9" ht="15" thickBot="1" x14ac:dyDescent="0.4">
      <c r="A4511" s="60">
        <v>1</v>
      </c>
      <c r="B4511" s="62">
        <v>2019</v>
      </c>
      <c r="C4511" s="64" t="s">
        <v>89</v>
      </c>
      <c r="D4511" s="70"/>
      <c r="E4511" s="66">
        <v>3089</v>
      </c>
      <c r="F4511" s="68">
        <v>64896000</v>
      </c>
      <c r="G4511" s="68">
        <v>54030000</v>
      </c>
      <c r="H4511" s="68">
        <v>26659000</v>
      </c>
      <c r="I4511" s="68">
        <v>754000</v>
      </c>
    </row>
    <row r="4512" spans="1:9" ht="15" thickBot="1" x14ac:dyDescent="0.4">
      <c r="A4512" s="60">
        <v>1</v>
      </c>
      <c r="B4512" s="62">
        <v>2019</v>
      </c>
      <c r="C4512" s="64" t="s">
        <v>90</v>
      </c>
      <c r="D4512" s="70"/>
      <c r="E4512" s="66">
        <v>5904</v>
      </c>
      <c r="F4512" s="68">
        <v>258563000</v>
      </c>
      <c r="G4512" s="68">
        <v>232603000</v>
      </c>
      <c r="H4512" s="68">
        <v>101279000</v>
      </c>
      <c r="I4512" s="68">
        <v>2843000</v>
      </c>
    </row>
    <row r="4513" spans="1:9" ht="15" thickBot="1" x14ac:dyDescent="0.4">
      <c r="A4513" s="60">
        <v>1</v>
      </c>
      <c r="B4513" s="62">
        <v>2019</v>
      </c>
      <c r="C4513" s="64" t="s">
        <v>160</v>
      </c>
      <c r="D4513" s="70"/>
      <c r="E4513" s="62">
        <v>953</v>
      </c>
      <c r="F4513" s="68">
        <v>12262000</v>
      </c>
      <c r="G4513" s="68">
        <v>11197000</v>
      </c>
      <c r="H4513" s="68">
        <v>7946000</v>
      </c>
      <c r="I4513" s="68">
        <v>287000</v>
      </c>
    </row>
    <row r="4514" spans="1:9" ht="15" thickBot="1" x14ac:dyDescent="0.4">
      <c r="A4514" s="60">
        <v>1</v>
      </c>
      <c r="B4514" s="62">
        <v>2019</v>
      </c>
      <c r="C4514" s="64" t="s">
        <v>161</v>
      </c>
      <c r="D4514" s="70"/>
      <c r="E4514" s="66">
        <v>3188</v>
      </c>
      <c r="F4514" s="68">
        <v>71875000</v>
      </c>
      <c r="G4514" s="68">
        <v>68314000</v>
      </c>
      <c r="H4514" s="68">
        <v>36876000</v>
      </c>
      <c r="I4514" s="68">
        <v>1035000</v>
      </c>
    </row>
    <row r="4515" spans="1:9" ht="15" thickBot="1" x14ac:dyDescent="0.4">
      <c r="A4515" s="60">
        <v>1</v>
      </c>
      <c r="B4515" s="62">
        <v>2019</v>
      </c>
      <c r="C4515" s="64" t="s">
        <v>162</v>
      </c>
      <c r="D4515" s="70"/>
      <c r="E4515" s="66">
        <v>2663</v>
      </c>
      <c r="F4515" s="68">
        <v>51048000</v>
      </c>
      <c r="G4515" s="68">
        <v>47488000</v>
      </c>
      <c r="H4515" s="68">
        <v>27302000</v>
      </c>
      <c r="I4515" s="68">
        <v>767000</v>
      </c>
    </row>
    <row r="4516" spans="1:9" ht="15" thickBot="1" x14ac:dyDescent="0.4">
      <c r="A4516" s="60">
        <v>1</v>
      </c>
      <c r="B4516" s="62">
        <v>2019</v>
      </c>
      <c r="C4516" s="64" t="s">
        <v>163</v>
      </c>
      <c r="D4516" s="70"/>
      <c r="E4516" s="62">
        <v>246</v>
      </c>
      <c r="F4516" s="68">
        <v>1225000</v>
      </c>
      <c r="G4516" s="68">
        <v>1203000</v>
      </c>
      <c r="H4516" s="68">
        <v>751000</v>
      </c>
      <c r="I4516" s="68">
        <v>21000</v>
      </c>
    </row>
    <row r="4517" spans="1:9" ht="15" thickBot="1" x14ac:dyDescent="0.4">
      <c r="A4517" s="60">
        <v>1</v>
      </c>
      <c r="B4517" s="62">
        <v>2019</v>
      </c>
      <c r="C4517" s="64" t="s">
        <v>164</v>
      </c>
      <c r="D4517" s="70"/>
      <c r="E4517" s="66">
        <v>1034</v>
      </c>
      <c r="F4517" s="68">
        <v>11293000</v>
      </c>
      <c r="G4517" s="68">
        <v>9972000</v>
      </c>
      <c r="H4517" s="68">
        <v>3534000</v>
      </c>
      <c r="I4517" s="68">
        <v>99000</v>
      </c>
    </row>
    <row r="4518" spans="1:9" ht="15" thickBot="1" x14ac:dyDescent="0.4">
      <c r="A4518" s="60">
        <v>1</v>
      </c>
      <c r="B4518" s="62">
        <v>2019</v>
      </c>
      <c r="C4518" s="64" t="s">
        <v>165</v>
      </c>
      <c r="D4518" s="70"/>
      <c r="E4518" s="62">
        <v>447</v>
      </c>
      <c r="F4518" s="68">
        <v>7146000</v>
      </c>
      <c r="G4518" s="68">
        <v>6955000</v>
      </c>
      <c r="H4518" s="68">
        <v>3898000</v>
      </c>
      <c r="I4518" s="68">
        <v>109000</v>
      </c>
    </row>
    <row r="4519" spans="1:9" ht="15" thickBot="1" x14ac:dyDescent="0.4">
      <c r="A4519" s="60">
        <v>1</v>
      </c>
      <c r="B4519" s="62">
        <v>2019</v>
      </c>
      <c r="C4519" s="64" t="s">
        <v>91</v>
      </c>
      <c r="D4519" s="70"/>
      <c r="E4519" s="66">
        <v>20457</v>
      </c>
      <c r="F4519" s="68">
        <v>1680768000</v>
      </c>
      <c r="G4519" s="68">
        <v>1442886000</v>
      </c>
      <c r="H4519" s="68">
        <v>643915000</v>
      </c>
      <c r="I4519" s="68">
        <v>18127000</v>
      </c>
    </row>
    <row r="4520" spans="1:9" ht="15" thickBot="1" x14ac:dyDescent="0.4">
      <c r="A4520" s="60">
        <v>1</v>
      </c>
      <c r="B4520" s="62">
        <v>2019</v>
      </c>
      <c r="C4520" s="64" t="s">
        <v>166</v>
      </c>
      <c r="D4520" s="70"/>
      <c r="E4520" s="62">
        <v>400</v>
      </c>
      <c r="F4520" s="68">
        <v>3695000</v>
      </c>
      <c r="G4520" s="68">
        <v>3266000</v>
      </c>
      <c r="H4520" s="68">
        <v>864000</v>
      </c>
      <c r="I4520" s="68">
        <v>24000</v>
      </c>
    </row>
    <row r="4521" spans="1:9" ht="29" thickBot="1" x14ac:dyDescent="0.4">
      <c r="A4521" s="60">
        <v>1</v>
      </c>
      <c r="B4521" s="62">
        <v>2019</v>
      </c>
      <c r="C4521" s="64" t="s">
        <v>167</v>
      </c>
      <c r="D4521" s="70"/>
      <c r="E4521" s="66">
        <v>1378</v>
      </c>
      <c r="F4521" s="68">
        <v>33065000</v>
      </c>
      <c r="G4521" s="68">
        <v>30493000</v>
      </c>
      <c r="H4521" s="68">
        <v>7791000</v>
      </c>
      <c r="I4521" s="68">
        <v>219000</v>
      </c>
    </row>
    <row r="4522" spans="1:9" ht="15" thickBot="1" x14ac:dyDescent="0.4">
      <c r="A4522" s="60">
        <v>1</v>
      </c>
      <c r="B4522" s="62">
        <v>2019</v>
      </c>
      <c r="C4522" s="64" t="s">
        <v>92</v>
      </c>
      <c r="D4522" s="70"/>
      <c r="E4522" s="66">
        <v>3899</v>
      </c>
      <c r="F4522" s="68">
        <v>178639000</v>
      </c>
      <c r="G4522" s="68">
        <v>125547000</v>
      </c>
      <c r="H4522" s="68">
        <v>71479000</v>
      </c>
      <c r="I4522" s="68">
        <v>2008000</v>
      </c>
    </row>
    <row r="4523" spans="1:9" ht="15" thickBot="1" x14ac:dyDescent="0.4">
      <c r="A4523" s="60">
        <v>1</v>
      </c>
      <c r="B4523" s="62">
        <v>2019</v>
      </c>
      <c r="C4523" s="64" t="s">
        <v>168</v>
      </c>
      <c r="D4523" s="70"/>
      <c r="E4523" s="62">
        <v>903</v>
      </c>
      <c r="F4523" s="68">
        <v>11796000</v>
      </c>
      <c r="G4523" s="68">
        <v>10804000</v>
      </c>
      <c r="H4523" s="68">
        <v>5968000</v>
      </c>
      <c r="I4523" s="68">
        <v>168000</v>
      </c>
    </row>
    <row r="4524" spans="1:9" ht="15" thickBot="1" x14ac:dyDescent="0.4">
      <c r="A4524" s="60">
        <v>1</v>
      </c>
      <c r="B4524" s="62">
        <v>2019</v>
      </c>
      <c r="C4524" s="64" t="s">
        <v>93</v>
      </c>
      <c r="D4524" s="70"/>
      <c r="E4524" s="66">
        <v>14385</v>
      </c>
      <c r="F4524" s="68">
        <v>948227000</v>
      </c>
      <c r="G4524" s="68">
        <v>770772000</v>
      </c>
      <c r="H4524" s="68">
        <v>431969000</v>
      </c>
      <c r="I4524" s="68">
        <v>12171000</v>
      </c>
    </row>
    <row r="4525" spans="1:9" ht="29" thickBot="1" x14ac:dyDescent="0.4">
      <c r="A4525" s="60">
        <v>1</v>
      </c>
      <c r="B4525" s="62">
        <v>2019</v>
      </c>
      <c r="C4525" s="64" t="s">
        <v>169</v>
      </c>
      <c r="D4525" s="70"/>
      <c r="E4525" s="66">
        <v>1649</v>
      </c>
      <c r="F4525" s="68">
        <v>32458000</v>
      </c>
      <c r="G4525" s="68">
        <v>29489000</v>
      </c>
      <c r="H4525" s="68">
        <v>14213000</v>
      </c>
      <c r="I4525" s="68">
        <v>399000</v>
      </c>
    </row>
    <row r="4526" spans="1:9" ht="15" thickBot="1" x14ac:dyDescent="0.4">
      <c r="A4526" s="60">
        <v>1</v>
      </c>
      <c r="B4526" s="62">
        <v>2019</v>
      </c>
      <c r="C4526" s="64" t="s">
        <v>170</v>
      </c>
      <c r="D4526" s="70"/>
      <c r="E4526" s="66">
        <v>1100</v>
      </c>
      <c r="F4526" s="68">
        <v>19227000</v>
      </c>
      <c r="G4526" s="68">
        <v>18024000</v>
      </c>
      <c r="H4526" s="68">
        <v>5911000</v>
      </c>
      <c r="I4526" s="68">
        <v>166000</v>
      </c>
    </row>
    <row r="4527" spans="1:9" ht="15" thickBot="1" x14ac:dyDescent="0.4">
      <c r="A4527" s="60">
        <v>1</v>
      </c>
      <c r="B4527" s="62">
        <v>2019</v>
      </c>
      <c r="C4527" s="64" t="s">
        <v>171</v>
      </c>
      <c r="D4527" s="70"/>
      <c r="E4527" s="66">
        <v>2022</v>
      </c>
      <c r="F4527" s="68">
        <v>53954000</v>
      </c>
      <c r="G4527" s="68">
        <v>46907000</v>
      </c>
      <c r="H4527" s="68">
        <v>22134000</v>
      </c>
      <c r="I4527" s="68">
        <v>623000</v>
      </c>
    </row>
    <row r="4528" spans="1:9" ht="15" thickBot="1" x14ac:dyDescent="0.4">
      <c r="A4528" s="60">
        <v>1</v>
      </c>
      <c r="B4528" s="62">
        <v>2019</v>
      </c>
      <c r="C4528" s="64" t="s">
        <v>94</v>
      </c>
      <c r="D4528" s="70"/>
      <c r="E4528" s="66">
        <v>6991</v>
      </c>
      <c r="F4528" s="68">
        <v>537164000</v>
      </c>
      <c r="G4528" s="68">
        <v>452916000</v>
      </c>
      <c r="H4528" s="68">
        <v>216047000</v>
      </c>
      <c r="I4528" s="68">
        <v>6074000</v>
      </c>
    </row>
    <row r="4529" spans="1:9" ht="15" thickBot="1" x14ac:dyDescent="0.4">
      <c r="A4529" s="60">
        <v>1</v>
      </c>
      <c r="B4529" s="62">
        <v>2019</v>
      </c>
      <c r="C4529" s="64" t="s">
        <v>172</v>
      </c>
      <c r="D4529" s="70"/>
      <c r="E4529" s="62">
        <v>345</v>
      </c>
      <c r="F4529" s="68">
        <v>4694000</v>
      </c>
      <c r="G4529" s="68">
        <v>4623000</v>
      </c>
      <c r="H4529" s="68">
        <v>1517000</v>
      </c>
      <c r="I4529" s="68">
        <v>43000</v>
      </c>
    </row>
    <row r="4530" spans="1:9" ht="15" thickBot="1" x14ac:dyDescent="0.4">
      <c r="A4530" s="60">
        <v>1</v>
      </c>
      <c r="B4530" s="62">
        <v>2019</v>
      </c>
      <c r="C4530" s="64" t="s">
        <v>173</v>
      </c>
      <c r="D4530" s="70"/>
      <c r="E4530" s="66">
        <v>1388</v>
      </c>
      <c r="F4530" s="68">
        <v>29591000</v>
      </c>
      <c r="G4530" s="68">
        <v>25997000</v>
      </c>
      <c r="H4530" s="68">
        <v>14109000</v>
      </c>
      <c r="I4530" s="68">
        <v>396000</v>
      </c>
    </row>
    <row r="4531" spans="1:9" ht="29" thickBot="1" x14ac:dyDescent="0.4">
      <c r="A4531" s="60">
        <v>1</v>
      </c>
      <c r="B4531" s="62">
        <v>2019</v>
      </c>
      <c r="C4531" s="64" t="s">
        <v>174</v>
      </c>
      <c r="D4531" s="70"/>
      <c r="E4531" s="66">
        <v>2385</v>
      </c>
      <c r="F4531" s="68">
        <v>52636000</v>
      </c>
      <c r="G4531" s="68">
        <v>42520000</v>
      </c>
      <c r="H4531" s="68">
        <v>20264000</v>
      </c>
      <c r="I4531" s="68">
        <v>584000</v>
      </c>
    </row>
    <row r="4532" spans="1:9" ht="15" thickBot="1" x14ac:dyDescent="0.4">
      <c r="A4532" s="60">
        <v>1</v>
      </c>
      <c r="B4532" s="62">
        <v>2019</v>
      </c>
      <c r="C4532" s="64" t="s">
        <v>175</v>
      </c>
      <c r="D4532" s="70"/>
      <c r="E4532" s="66">
        <v>3014</v>
      </c>
      <c r="F4532" s="68">
        <v>96408000</v>
      </c>
      <c r="G4532" s="68">
        <v>82566000</v>
      </c>
      <c r="H4532" s="68">
        <v>45267000</v>
      </c>
      <c r="I4532" s="68">
        <v>1282000</v>
      </c>
    </row>
    <row r="4533" spans="1:9" ht="15" thickBot="1" x14ac:dyDescent="0.4">
      <c r="A4533" s="60">
        <v>1</v>
      </c>
      <c r="B4533" s="62">
        <v>2019</v>
      </c>
      <c r="C4533" s="64" t="s">
        <v>176</v>
      </c>
      <c r="D4533" s="70"/>
      <c r="E4533" s="66">
        <v>2792</v>
      </c>
      <c r="F4533" s="68">
        <v>87594000</v>
      </c>
      <c r="G4533" s="68">
        <v>72674000</v>
      </c>
      <c r="H4533" s="68">
        <v>32642000</v>
      </c>
      <c r="I4533" s="68">
        <v>920000</v>
      </c>
    </row>
    <row r="4534" spans="1:9" ht="15" thickBot="1" x14ac:dyDescent="0.4">
      <c r="A4534" s="60">
        <v>1</v>
      </c>
      <c r="B4534" s="62">
        <v>2019</v>
      </c>
      <c r="C4534" s="64" t="s">
        <v>177</v>
      </c>
      <c r="D4534" s="70"/>
      <c r="E4534" s="66">
        <v>1999</v>
      </c>
      <c r="F4534" s="68">
        <v>48855000</v>
      </c>
      <c r="G4534" s="68">
        <v>40558000</v>
      </c>
      <c r="H4534" s="68">
        <v>12201000</v>
      </c>
      <c r="I4534" s="68">
        <v>343000</v>
      </c>
    </row>
    <row r="4535" spans="1:9" ht="15" thickBot="1" x14ac:dyDescent="0.4">
      <c r="A4535" s="60">
        <v>1</v>
      </c>
      <c r="B4535" s="62">
        <v>2019</v>
      </c>
      <c r="C4535" s="64" t="s">
        <v>178</v>
      </c>
      <c r="D4535" s="70"/>
      <c r="E4535" s="66">
        <v>1044</v>
      </c>
      <c r="F4535" s="68">
        <v>7787000</v>
      </c>
      <c r="G4535" s="68">
        <v>7405000</v>
      </c>
      <c r="H4535" s="68">
        <v>4263000</v>
      </c>
      <c r="I4535" s="68">
        <v>120000</v>
      </c>
    </row>
    <row r="4536" spans="1:9" ht="15" thickBot="1" x14ac:dyDescent="0.4">
      <c r="A4536" s="60">
        <v>1</v>
      </c>
      <c r="B4536" s="62">
        <v>2019</v>
      </c>
      <c r="C4536" s="64" t="s">
        <v>179</v>
      </c>
      <c r="D4536" s="70"/>
      <c r="E4536" s="66">
        <v>2030</v>
      </c>
      <c r="F4536" s="68">
        <v>15642000</v>
      </c>
      <c r="G4536" s="68">
        <v>14741000</v>
      </c>
      <c r="H4536" s="68">
        <v>6624000</v>
      </c>
      <c r="I4536" s="68">
        <v>186000</v>
      </c>
    </row>
    <row r="4537" spans="1:9" ht="15" thickBot="1" x14ac:dyDescent="0.4">
      <c r="A4537" s="60">
        <v>1</v>
      </c>
      <c r="B4537" s="62">
        <v>2019</v>
      </c>
      <c r="C4537" s="64" t="s">
        <v>180</v>
      </c>
      <c r="D4537" s="70"/>
      <c r="E4537" s="62">
        <v>903</v>
      </c>
      <c r="F4537" s="68">
        <v>12724000</v>
      </c>
      <c r="G4537" s="68">
        <v>11343000</v>
      </c>
      <c r="H4537" s="68">
        <v>2765000</v>
      </c>
      <c r="I4537" s="68">
        <v>78000</v>
      </c>
    </row>
    <row r="4538" spans="1:9" ht="15" thickBot="1" x14ac:dyDescent="0.4">
      <c r="A4538" s="60">
        <v>1</v>
      </c>
      <c r="B4538" s="62">
        <v>2019</v>
      </c>
      <c r="C4538" s="64" t="s">
        <v>181</v>
      </c>
      <c r="D4538" s="70"/>
      <c r="E4538" s="66">
        <v>3500</v>
      </c>
      <c r="F4538" s="68">
        <v>195935000</v>
      </c>
      <c r="G4538" s="68">
        <v>189998000</v>
      </c>
      <c r="H4538" s="68">
        <v>138356000</v>
      </c>
      <c r="I4538" s="68">
        <v>3922000</v>
      </c>
    </row>
    <row r="4539" spans="1:9" ht="15" thickBot="1" x14ac:dyDescent="0.4">
      <c r="A4539" s="60">
        <v>1</v>
      </c>
      <c r="B4539" s="62">
        <v>2019</v>
      </c>
      <c r="C4539" s="64" t="s">
        <v>182</v>
      </c>
      <c r="D4539" s="70"/>
      <c r="E4539" s="66">
        <v>1404</v>
      </c>
      <c r="F4539" s="68">
        <v>26082000</v>
      </c>
      <c r="G4539" s="68">
        <v>22219000</v>
      </c>
      <c r="H4539" s="68">
        <v>10223000</v>
      </c>
      <c r="I4539" s="68">
        <v>287000</v>
      </c>
    </row>
    <row r="4540" spans="1:9" ht="15" thickBot="1" x14ac:dyDescent="0.4">
      <c r="A4540" s="60">
        <v>1</v>
      </c>
      <c r="B4540" s="62">
        <v>2019</v>
      </c>
      <c r="C4540" s="64" t="s">
        <v>95</v>
      </c>
      <c r="D4540" s="70"/>
      <c r="E4540" s="66">
        <v>5455</v>
      </c>
      <c r="F4540" s="68">
        <v>491241000</v>
      </c>
      <c r="G4540" s="68">
        <v>360089000</v>
      </c>
      <c r="H4540" s="68">
        <v>156415000</v>
      </c>
      <c r="I4540" s="68">
        <v>4404000</v>
      </c>
    </row>
    <row r="4541" spans="1:9" ht="29" thickBot="1" x14ac:dyDescent="0.4">
      <c r="A4541" s="60">
        <v>1</v>
      </c>
      <c r="B4541" s="62">
        <v>2019</v>
      </c>
      <c r="C4541" s="64" t="s">
        <v>183</v>
      </c>
      <c r="D4541" s="70"/>
      <c r="E4541" s="66">
        <v>1009</v>
      </c>
      <c r="F4541" s="68">
        <v>40696000</v>
      </c>
      <c r="G4541" s="68">
        <v>16737000</v>
      </c>
      <c r="H4541" s="68">
        <v>9126000</v>
      </c>
      <c r="I4541" s="68">
        <v>256000</v>
      </c>
    </row>
    <row r="4542" spans="1:9" ht="29" thickBot="1" x14ac:dyDescent="0.4">
      <c r="A4542" s="60">
        <v>1</v>
      </c>
      <c r="B4542" s="62">
        <v>2019</v>
      </c>
      <c r="C4542" s="64" t="s">
        <v>184</v>
      </c>
      <c r="D4542" s="70"/>
      <c r="E4542" s="66">
        <v>1605</v>
      </c>
      <c r="F4542" s="68">
        <v>21698000</v>
      </c>
      <c r="G4542" s="68">
        <v>19221000</v>
      </c>
      <c r="H4542" s="68">
        <v>7763000</v>
      </c>
      <c r="I4542" s="68">
        <v>218000</v>
      </c>
    </row>
    <row r="4543" spans="1:9" ht="15" thickBot="1" x14ac:dyDescent="0.4">
      <c r="A4543" s="60">
        <v>1</v>
      </c>
      <c r="B4543" s="62">
        <v>2019</v>
      </c>
      <c r="C4543" s="64" t="s">
        <v>185</v>
      </c>
      <c r="D4543" s="70"/>
      <c r="E4543" s="66">
        <v>3134</v>
      </c>
      <c r="F4543" s="68">
        <v>134464000</v>
      </c>
      <c r="G4543" s="68">
        <v>124172000</v>
      </c>
      <c r="H4543" s="68">
        <v>75803000</v>
      </c>
      <c r="I4543" s="68">
        <v>2129000</v>
      </c>
    </row>
    <row r="4544" spans="1:9" ht="15" thickBot="1" x14ac:dyDescent="0.4">
      <c r="A4544" s="60">
        <v>1</v>
      </c>
      <c r="B4544" s="62">
        <v>2019</v>
      </c>
      <c r="C4544" s="64" t="s">
        <v>186</v>
      </c>
      <c r="D4544" s="70"/>
      <c r="E4544" s="62">
        <v>948</v>
      </c>
      <c r="F4544" s="68">
        <v>6608000</v>
      </c>
      <c r="G4544" s="68">
        <v>5764000</v>
      </c>
      <c r="H4544" s="68">
        <v>2345000</v>
      </c>
      <c r="I4544" s="68">
        <v>66000</v>
      </c>
    </row>
    <row r="4545" spans="1:9" ht="15" thickBot="1" x14ac:dyDescent="0.4">
      <c r="A4545" s="60">
        <v>1</v>
      </c>
      <c r="B4545" s="62">
        <v>2019</v>
      </c>
      <c r="C4545" s="64" t="s">
        <v>187</v>
      </c>
      <c r="D4545" s="70"/>
      <c r="E4545" s="62">
        <v>260</v>
      </c>
      <c r="F4545" s="68">
        <v>1413000</v>
      </c>
      <c r="G4545" s="68">
        <v>1332000</v>
      </c>
      <c r="H4545" s="68">
        <v>766000</v>
      </c>
      <c r="I4545" s="68">
        <v>22000</v>
      </c>
    </row>
    <row r="4546" spans="1:9" ht="29" thickBot="1" x14ac:dyDescent="0.4">
      <c r="A4546" s="60">
        <v>1</v>
      </c>
      <c r="B4546" s="62">
        <v>2019</v>
      </c>
      <c r="C4546" s="64" t="s">
        <v>188</v>
      </c>
      <c r="D4546" s="70"/>
      <c r="E4546" s="66">
        <v>2022</v>
      </c>
      <c r="F4546" s="68">
        <v>47466000</v>
      </c>
      <c r="G4546" s="68">
        <v>45155000</v>
      </c>
      <c r="H4546" s="68">
        <v>34549000</v>
      </c>
      <c r="I4546" s="68">
        <v>973000</v>
      </c>
    </row>
    <row r="4547" spans="1:9" ht="15" thickBot="1" x14ac:dyDescent="0.4">
      <c r="A4547" s="60">
        <v>1</v>
      </c>
      <c r="B4547" s="62">
        <v>2019</v>
      </c>
      <c r="C4547" s="64" t="s">
        <v>189</v>
      </c>
      <c r="D4547" s="70"/>
      <c r="E4547" s="62">
        <v>587</v>
      </c>
      <c r="F4547" s="68">
        <v>4226000</v>
      </c>
      <c r="G4547" s="68">
        <v>3700000</v>
      </c>
      <c r="H4547" s="68">
        <v>1245000</v>
      </c>
      <c r="I4547" s="68">
        <v>35000</v>
      </c>
    </row>
    <row r="4548" spans="1:9" ht="15" thickBot="1" x14ac:dyDescent="0.4">
      <c r="A4548" s="60">
        <v>1</v>
      </c>
      <c r="B4548" s="62">
        <v>2019</v>
      </c>
      <c r="C4548" s="64" t="s">
        <v>190</v>
      </c>
      <c r="D4548" s="70"/>
      <c r="E4548" s="66">
        <v>5109</v>
      </c>
      <c r="F4548" s="68">
        <v>262825000</v>
      </c>
      <c r="G4548" s="68">
        <v>248872000</v>
      </c>
      <c r="H4548" s="68">
        <v>170073000</v>
      </c>
      <c r="I4548" s="68">
        <v>4773000</v>
      </c>
    </row>
    <row r="4549" spans="1:9" ht="15" thickBot="1" x14ac:dyDescent="0.4">
      <c r="A4549" s="60">
        <v>1</v>
      </c>
      <c r="B4549" s="62">
        <v>2019</v>
      </c>
      <c r="C4549" s="64" t="s">
        <v>191</v>
      </c>
      <c r="D4549" s="70"/>
      <c r="E4549" s="66">
        <v>2460</v>
      </c>
      <c r="F4549" s="68">
        <v>36269000</v>
      </c>
      <c r="G4549" s="68">
        <v>33154000</v>
      </c>
      <c r="H4549" s="68">
        <v>18607000</v>
      </c>
      <c r="I4549" s="68">
        <v>533000</v>
      </c>
    </row>
    <row r="4550" spans="1:9" ht="29" thickBot="1" x14ac:dyDescent="0.4">
      <c r="A4550" s="60">
        <v>1</v>
      </c>
      <c r="B4550" s="62">
        <v>2019</v>
      </c>
      <c r="C4550" s="64" t="s">
        <v>192</v>
      </c>
      <c r="D4550" s="70"/>
      <c r="E4550" s="62">
        <v>877</v>
      </c>
      <c r="F4550" s="68">
        <v>6829000</v>
      </c>
      <c r="G4550" s="68">
        <v>6083000</v>
      </c>
      <c r="H4550" s="68">
        <v>2315000</v>
      </c>
      <c r="I4550" s="68">
        <v>65000</v>
      </c>
    </row>
    <row r="4551" spans="1:9" ht="15" thickBot="1" x14ac:dyDescent="0.4">
      <c r="A4551" s="60">
        <v>1</v>
      </c>
      <c r="B4551" s="62">
        <v>2019</v>
      </c>
      <c r="C4551" s="64" t="s">
        <v>96</v>
      </c>
      <c r="D4551" s="70"/>
      <c r="E4551" s="66">
        <v>19528</v>
      </c>
      <c r="F4551" s="68">
        <v>1233879000</v>
      </c>
      <c r="G4551" s="68">
        <v>946651000</v>
      </c>
      <c r="H4551" s="68">
        <v>439117000</v>
      </c>
      <c r="I4551" s="68">
        <v>12388000</v>
      </c>
    </row>
    <row r="4552" spans="1:9" ht="15" thickBot="1" x14ac:dyDescent="0.4">
      <c r="A4552" s="60">
        <v>1</v>
      </c>
      <c r="B4552" s="62">
        <v>2019</v>
      </c>
      <c r="C4552" s="64" t="s">
        <v>193</v>
      </c>
      <c r="D4552" s="70"/>
      <c r="E4552" s="66">
        <v>1497</v>
      </c>
      <c r="F4552" s="68">
        <v>30434000</v>
      </c>
      <c r="G4552" s="68">
        <v>26083000</v>
      </c>
      <c r="H4552" s="68">
        <v>8622000</v>
      </c>
      <c r="I4552" s="68">
        <v>242000</v>
      </c>
    </row>
    <row r="4553" spans="1:9" ht="14.5" thickBot="1" x14ac:dyDescent="0.35">
      <c r="A4553" s="61">
        <v>12</v>
      </c>
      <c r="B4553" s="63">
        <v>2018</v>
      </c>
      <c r="C4553" s="65" t="s">
        <v>144</v>
      </c>
      <c r="D4553" s="67">
        <v>97416</v>
      </c>
      <c r="E4553" s="67">
        <v>498798</v>
      </c>
      <c r="F4553" s="69">
        <v>48388111000</v>
      </c>
      <c r="G4553" s="69">
        <v>25587152000</v>
      </c>
      <c r="H4553" s="69">
        <v>10303407000</v>
      </c>
      <c r="I4553" s="69">
        <v>290476000</v>
      </c>
    </row>
    <row r="4554" spans="1:9" ht="15" thickBot="1" x14ac:dyDescent="0.4">
      <c r="A4554" s="60">
        <v>12</v>
      </c>
      <c r="B4554" s="62">
        <v>2018</v>
      </c>
      <c r="C4554" s="64" t="s">
        <v>83</v>
      </c>
      <c r="D4554" s="70"/>
      <c r="E4554" s="66">
        <v>29402</v>
      </c>
      <c r="F4554" s="68">
        <v>4779282000</v>
      </c>
      <c r="G4554" s="68">
        <v>2864283000</v>
      </c>
      <c r="H4554" s="68">
        <v>930635000</v>
      </c>
      <c r="I4554" s="68">
        <v>26325000</v>
      </c>
    </row>
    <row r="4555" spans="1:9" ht="15" thickBot="1" x14ac:dyDescent="0.4">
      <c r="A4555" s="60">
        <v>12</v>
      </c>
      <c r="B4555" s="62">
        <v>2018</v>
      </c>
      <c r="C4555" s="64" t="s">
        <v>145</v>
      </c>
      <c r="D4555" s="70"/>
      <c r="E4555" s="66">
        <v>2591</v>
      </c>
      <c r="F4555" s="68">
        <v>72471000</v>
      </c>
      <c r="G4555" s="68">
        <v>52090000</v>
      </c>
      <c r="H4555" s="68">
        <v>25324000</v>
      </c>
      <c r="I4555" s="68">
        <v>711000</v>
      </c>
    </row>
    <row r="4556" spans="1:9" ht="15" thickBot="1" x14ac:dyDescent="0.4">
      <c r="A4556" s="60">
        <v>12</v>
      </c>
      <c r="B4556" s="62">
        <v>2018</v>
      </c>
      <c r="C4556" s="64" t="s">
        <v>84</v>
      </c>
      <c r="D4556" s="70"/>
      <c r="E4556" s="66">
        <v>34856</v>
      </c>
      <c r="F4556" s="68">
        <v>5179429000</v>
      </c>
      <c r="G4556" s="68">
        <v>2976335000</v>
      </c>
      <c r="H4556" s="68">
        <v>1181886000</v>
      </c>
      <c r="I4556" s="68">
        <v>33234000</v>
      </c>
    </row>
    <row r="4557" spans="1:9" ht="15" thickBot="1" x14ac:dyDescent="0.4">
      <c r="A4557" s="60">
        <v>12</v>
      </c>
      <c r="B4557" s="62">
        <v>2018</v>
      </c>
      <c r="C4557" s="64" t="s">
        <v>146</v>
      </c>
      <c r="D4557" s="70"/>
      <c r="E4557" s="66">
        <v>2784</v>
      </c>
      <c r="F4557" s="68">
        <v>42055000</v>
      </c>
      <c r="G4557" s="68">
        <v>37508000</v>
      </c>
      <c r="H4557" s="68">
        <v>19347000</v>
      </c>
      <c r="I4557" s="68">
        <v>543000</v>
      </c>
    </row>
    <row r="4558" spans="1:9" ht="15" thickBot="1" x14ac:dyDescent="0.4">
      <c r="A4558" s="60">
        <v>12</v>
      </c>
      <c r="B4558" s="62">
        <v>2018</v>
      </c>
      <c r="C4558" s="64" t="s">
        <v>147</v>
      </c>
      <c r="D4558" s="70"/>
      <c r="E4558" s="66">
        <v>2872</v>
      </c>
      <c r="F4558" s="68">
        <v>30881000</v>
      </c>
      <c r="G4558" s="68">
        <v>10138000</v>
      </c>
      <c r="H4558" s="68">
        <v>2539000</v>
      </c>
      <c r="I4558" s="68">
        <v>73000</v>
      </c>
    </row>
    <row r="4559" spans="1:9" ht="15" thickBot="1" x14ac:dyDescent="0.4">
      <c r="A4559" s="60">
        <v>12</v>
      </c>
      <c r="B4559" s="62">
        <v>2018</v>
      </c>
      <c r="C4559" s="64" t="s">
        <v>148</v>
      </c>
      <c r="D4559" s="70"/>
      <c r="E4559" s="66">
        <v>1596</v>
      </c>
      <c r="F4559" s="68">
        <v>4937000</v>
      </c>
      <c r="G4559" s="68">
        <v>4546000</v>
      </c>
      <c r="H4559" s="68">
        <v>2163000</v>
      </c>
      <c r="I4559" s="68">
        <v>61000</v>
      </c>
    </row>
    <row r="4560" spans="1:9" ht="15" thickBot="1" x14ac:dyDescent="0.4">
      <c r="A4560" s="60">
        <v>12</v>
      </c>
      <c r="B4560" s="62">
        <v>2018</v>
      </c>
      <c r="C4560" s="64" t="s">
        <v>97</v>
      </c>
      <c r="D4560" s="70"/>
      <c r="E4560" s="66">
        <v>27187</v>
      </c>
      <c r="F4560" s="68">
        <v>3065649000</v>
      </c>
      <c r="G4560" s="68">
        <v>2064947000</v>
      </c>
      <c r="H4560" s="68">
        <v>546704000</v>
      </c>
      <c r="I4560" s="68">
        <v>15438000</v>
      </c>
    </row>
    <row r="4561" spans="1:9" ht="29" thickBot="1" x14ac:dyDescent="0.4">
      <c r="A4561" s="60">
        <v>12</v>
      </c>
      <c r="B4561" s="62">
        <v>2018</v>
      </c>
      <c r="C4561" s="64" t="s">
        <v>98</v>
      </c>
      <c r="D4561" s="70"/>
      <c r="E4561" s="66">
        <v>4942</v>
      </c>
      <c r="F4561" s="68">
        <v>625842000</v>
      </c>
      <c r="G4561" s="68">
        <v>478889000</v>
      </c>
      <c r="H4561" s="68">
        <v>151913000</v>
      </c>
      <c r="I4561" s="68">
        <v>4294000</v>
      </c>
    </row>
    <row r="4562" spans="1:9" ht="15" thickBot="1" x14ac:dyDescent="0.4">
      <c r="A4562" s="60">
        <v>12</v>
      </c>
      <c r="B4562" s="62">
        <v>2018</v>
      </c>
      <c r="C4562" s="64" t="s">
        <v>149</v>
      </c>
      <c r="D4562" s="70"/>
      <c r="E4562" s="66">
        <v>4850</v>
      </c>
      <c r="F4562" s="68">
        <v>86359000</v>
      </c>
      <c r="G4562" s="68">
        <v>61726000</v>
      </c>
      <c r="H4562" s="68">
        <v>31493000</v>
      </c>
      <c r="I4562" s="68">
        <v>885000</v>
      </c>
    </row>
    <row r="4563" spans="1:9" ht="15" thickBot="1" x14ac:dyDescent="0.4">
      <c r="A4563" s="60">
        <v>12</v>
      </c>
      <c r="B4563" s="62">
        <v>2018</v>
      </c>
      <c r="C4563" s="64" t="s">
        <v>150</v>
      </c>
      <c r="D4563" s="70"/>
      <c r="E4563" s="66">
        <v>1608</v>
      </c>
      <c r="F4563" s="68">
        <v>17729000</v>
      </c>
      <c r="G4563" s="68">
        <v>11177000</v>
      </c>
      <c r="H4563" s="68">
        <v>2148000</v>
      </c>
      <c r="I4563" s="68">
        <v>60000</v>
      </c>
    </row>
    <row r="4564" spans="1:9" ht="29" thickBot="1" x14ac:dyDescent="0.4">
      <c r="A4564" s="60">
        <v>12</v>
      </c>
      <c r="B4564" s="62">
        <v>2018</v>
      </c>
      <c r="C4564" s="64" t="s">
        <v>151</v>
      </c>
      <c r="D4564" s="70"/>
      <c r="E4564" s="66">
        <v>3775</v>
      </c>
      <c r="F4564" s="68">
        <v>41274000</v>
      </c>
      <c r="G4564" s="68">
        <v>26567000</v>
      </c>
      <c r="H4564" s="68">
        <v>13073000</v>
      </c>
      <c r="I4564" s="68">
        <v>367000</v>
      </c>
    </row>
    <row r="4565" spans="1:9" ht="15" thickBot="1" x14ac:dyDescent="0.4">
      <c r="A4565" s="60">
        <v>12</v>
      </c>
      <c r="B4565" s="62">
        <v>2018</v>
      </c>
      <c r="C4565" s="64" t="s">
        <v>152</v>
      </c>
      <c r="D4565" s="70"/>
      <c r="E4565" s="66">
        <v>2785</v>
      </c>
      <c r="F4565" s="68">
        <v>12948000</v>
      </c>
      <c r="G4565" s="68">
        <v>10539000</v>
      </c>
      <c r="H4565" s="68">
        <v>3424000</v>
      </c>
      <c r="I4565" s="68">
        <v>96000</v>
      </c>
    </row>
    <row r="4566" spans="1:9" ht="15" thickBot="1" x14ac:dyDescent="0.4">
      <c r="A4566" s="60">
        <v>12</v>
      </c>
      <c r="B4566" s="62">
        <v>2018</v>
      </c>
      <c r="C4566" s="64" t="s">
        <v>153</v>
      </c>
      <c r="D4566" s="70"/>
      <c r="E4566" s="66">
        <v>2447</v>
      </c>
      <c r="F4566" s="68">
        <v>15270000</v>
      </c>
      <c r="G4566" s="68">
        <v>13739000</v>
      </c>
      <c r="H4566" s="68">
        <v>1240000</v>
      </c>
      <c r="I4566" s="68">
        <v>35000</v>
      </c>
    </row>
    <row r="4567" spans="1:9" ht="15" thickBot="1" x14ac:dyDescent="0.4">
      <c r="A4567" s="60">
        <v>12</v>
      </c>
      <c r="B4567" s="62">
        <v>2018</v>
      </c>
      <c r="C4567" s="64" t="s">
        <v>154</v>
      </c>
      <c r="D4567" s="70"/>
      <c r="E4567" s="66">
        <v>1702</v>
      </c>
      <c r="F4567" s="68">
        <v>3311000</v>
      </c>
      <c r="G4567" s="68">
        <v>2857000</v>
      </c>
      <c r="H4567" s="68">
        <v>1314000</v>
      </c>
      <c r="I4567" s="68">
        <v>37000</v>
      </c>
    </row>
    <row r="4568" spans="1:9" ht="15" thickBot="1" x14ac:dyDescent="0.4">
      <c r="A4568" s="60">
        <v>12</v>
      </c>
      <c r="B4568" s="62">
        <v>2018</v>
      </c>
      <c r="C4568" s="64" t="s">
        <v>155</v>
      </c>
      <c r="D4568" s="70"/>
      <c r="E4568" s="66">
        <v>1993</v>
      </c>
      <c r="F4568" s="68">
        <v>7748000</v>
      </c>
      <c r="G4568" s="68">
        <v>6963000</v>
      </c>
      <c r="H4568" s="68">
        <v>2865000</v>
      </c>
      <c r="I4568" s="68">
        <v>81000</v>
      </c>
    </row>
    <row r="4569" spans="1:9" ht="15" thickBot="1" x14ac:dyDescent="0.4">
      <c r="A4569" s="60">
        <v>12</v>
      </c>
      <c r="B4569" s="62">
        <v>2018</v>
      </c>
      <c r="C4569" s="64" t="s">
        <v>156</v>
      </c>
      <c r="D4569" s="70"/>
      <c r="E4569" s="66">
        <v>6147</v>
      </c>
      <c r="F4569" s="68">
        <v>92223000</v>
      </c>
      <c r="G4569" s="68">
        <v>67990000</v>
      </c>
      <c r="H4569" s="68">
        <v>25703000</v>
      </c>
      <c r="I4569" s="68">
        <v>722000</v>
      </c>
    </row>
    <row r="4570" spans="1:9" ht="15" thickBot="1" x14ac:dyDescent="0.4">
      <c r="A4570" s="60">
        <v>12</v>
      </c>
      <c r="B4570" s="62">
        <v>2018</v>
      </c>
      <c r="C4570" s="64" t="s">
        <v>86</v>
      </c>
      <c r="D4570" s="70"/>
      <c r="E4570" s="66">
        <v>24738</v>
      </c>
      <c r="F4570" s="68">
        <v>13905245000</v>
      </c>
      <c r="G4570" s="68">
        <v>3631816000</v>
      </c>
      <c r="H4570" s="68">
        <v>1629539000</v>
      </c>
      <c r="I4570" s="68">
        <v>46083000</v>
      </c>
    </row>
    <row r="4571" spans="1:9" ht="15" thickBot="1" x14ac:dyDescent="0.4">
      <c r="A4571" s="60">
        <v>12</v>
      </c>
      <c r="B4571" s="62">
        <v>2018</v>
      </c>
      <c r="C4571" s="64" t="s">
        <v>157</v>
      </c>
      <c r="D4571" s="70"/>
      <c r="E4571" s="66">
        <v>1214</v>
      </c>
      <c r="F4571" s="68">
        <v>9806000</v>
      </c>
      <c r="G4571" s="68">
        <v>4340000</v>
      </c>
      <c r="H4571" s="68">
        <v>1423000</v>
      </c>
      <c r="I4571" s="68">
        <v>40000</v>
      </c>
    </row>
    <row r="4572" spans="1:9" ht="15" thickBot="1" x14ac:dyDescent="0.4">
      <c r="A4572" s="60">
        <v>12</v>
      </c>
      <c r="B4572" s="62">
        <v>2018</v>
      </c>
      <c r="C4572" s="64" t="s">
        <v>87</v>
      </c>
      <c r="D4572" s="70"/>
      <c r="E4572" s="66">
        <v>24759</v>
      </c>
      <c r="F4572" s="68">
        <v>2010525000</v>
      </c>
      <c r="G4572" s="68">
        <v>1235802000</v>
      </c>
      <c r="H4572" s="68">
        <v>671625000</v>
      </c>
      <c r="I4572" s="68">
        <v>18910000</v>
      </c>
    </row>
    <row r="4573" spans="1:9" ht="15" thickBot="1" x14ac:dyDescent="0.4">
      <c r="A4573" s="60">
        <v>12</v>
      </c>
      <c r="B4573" s="62">
        <v>2018</v>
      </c>
      <c r="C4573" s="64" t="s">
        <v>158</v>
      </c>
      <c r="D4573" s="70"/>
      <c r="E4573" s="66">
        <v>13476</v>
      </c>
      <c r="F4573" s="68">
        <v>544677000</v>
      </c>
      <c r="G4573" s="68">
        <v>402036000</v>
      </c>
      <c r="H4573" s="68">
        <v>252297000</v>
      </c>
      <c r="I4573" s="68">
        <v>7105000</v>
      </c>
    </row>
    <row r="4574" spans="1:9" ht="15" thickBot="1" x14ac:dyDescent="0.4">
      <c r="A4574" s="60">
        <v>12</v>
      </c>
      <c r="B4574" s="62">
        <v>2018</v>
      </c>
      <c r="C4574" s="64" t="s">
        <v>88</v>
      </c>
      <c r="D4574" s="70"/>
      <c r="E4574" s="66">
        <v>30291</v>
      </c>
      <c r="F4574" s="68">
        <v>3329428000</v>
      </c>
      <c r="G4574" s="68">
        <v>2561141000</v>
      </c>
      <c r="H4574" s="68">
        <v>1015827000</v>
      </c>
      <c r="I4574" s="68">
        <v>28596000</v>
      </c>
    </row>
    <row r="4575" spans="1:9" ht="15" thickBot="1" x14ac:dyDescent="0.4">
      <c r="A4575" s="60">
        <v>12</v>
      </c>
      <c r="B4575" s="62">
        <v>2018</v>
      </c>
      <c r="C4575" s="64" t="s">
        <v>159</v>
      </c>
      <c r="D4575" s="70"/>
      <c r="E4575" s="66">
        <v>4802</v>
      </c>
      <c r="F4575" s="68">
        <v>98517000</v>
      </c>
      <c r="G4575" s="68">
        <v>47143000</v>
      </c>
      <c r="H4575" s="68">
        <v>17436000</v>
      </c>
      <c r="I4575" s="68">
        <v>490000</v>
      </c>
    </row>
    <row r="4576" spans="1:9" ht="15" thickBot="1" x14ac:dyDescent="0.4">
      <c r="A4576" s="60">
        <v>12</v>
      </c>
      <c r="B4576" s="62">
        <v>2018</v>
      </c>
      <c r="C4576" s="64" t="s">
        <v>89</v>
      </c>
      <c r="D4576" s="70"/>
      <c r="E4576" s="66">
        <v>6675</v>
      </c>
      <c r="F4576" s="68">
        <v>104683000</v>
      </c>
      <c r="G4576" s="68">
        <v>80220000</v>
      </c>
      <c r="H4576" s="68">
        <v>34040000</v>
      </c>
      <c r="I4576" s="68">
        <v>959000</v>
      </c>
    </row>
    <row r="4577" spans="1:9" ht="15" thickBot="1" x14ac:dyDescent="0.4">
      <c r="A4577" s="60">
        <v>12</v>
      </c>
      <c r="B4577" s="62">
        <v>2018</v>
      </c>
      <c r="C4577" s="64" t="s">
        <v>90</v>
      </c>
      <c r="D4577" s="70"/>
      <c r="E4577" s="66">
        <v>9278</v>
      </c>
      <c r="F4577" s="68">
        <v>327010000</v>
      </c>
      <c r="G4577" s="68">
        <v>294534000</v>
      </c>
      <c r="H4577" s="68">
        <v>123394000</v>
      </c>
      <c r="I4577" s="68">
        <v>3467000</v>
      </c>
    </row>
    <row r="4578" spans="1:9" ht="15" thickBot="1" x14ac:dyDescent="0.4">
      <c r="A4578" s="60">
        <v>12</v>
      </c>
      <c r="B4578" s="62">
        <v>2018</v>
      </c>
      <c r="C4578" s="64" t="s">
        <v>160</v>
      </c>
      <c r="D4578" s="70"/>
      <c r="E4578" s="66">
        <v>2357</v>
      </c>
      <c r="F4578" s="68">
        <v>23707000</v>
      </c>
      <c r="G4578" s="68">
        <v>19603000</v>
      </c>
      <c r="H4578" s="68">
        <v>10308000</v>
      </c>
      <c r="I4578" s="68">
        <v>355000</v>
      </c>
    </row>
    <row r="4579" spans="1:9" ht="15" thickBot="1" x14ac:dyDescent="0.4">
      <c r="A4579" s="60">
        <v>12</v>
      </c>
      <c r="B4579" s="62">
        <v>2018</v>
      </c>
      <c r="C4579" s="64" t="s">
        <v>161</v>
      </c>
      <c r="D4579" s="70"/>
      <c r="E4579" s="66">
        <v>6832</v>
      </c>
      <c r="F4579" s="68">
        <v>100700000</v>
      </c>
      <c r="G4579" s="68">
        <v>85023000</v>
      </c>
      <c r="H4579" s="68">
        <v>46366000</v>
      </c>
      <c r="I4579" s="68">
        <v>1304000</v>
      </c>
    </row>
    <row r="4580" spans="1:9" ht="15" thickBot="1" x14ac:dyDescent="0.4">
      <c r="A4580" s="60">
        <v>12</v>
      </c>
      <c r="B4580" s="62">
        <v>2018</v>
      </c>
      <c r="C4580" s="64" t="s">
        <v>162</v>
      </c>
      <c r="D4580" s="70"/>
      <c r="E4580" s="66">
        <v>5873</v>
      </c>
      <c r="F4580" s="68">
        <v>86090000</v>
      </c>
      <c r="G4580" s="68">
        <v>73729000</v>
      </c>
      <c r="H4580" s="68">
        <v>33542000</v>
      </c>
      <c r="I4580" s="68">
        <v>942000</v>
      </c>
    </row>
    <row r="4581" spans="1:9" ht="15" thickBot="1" x14ac:dyDescent="0.4">
      <c r="A4581" s="60">
        <v>12</v>
      </c>
      <c r="B4581" s="62">
        <v>2018</v>
      </c>
      <c r="C4581" s="64" t="s">
        <v>163</v>
      </c>
      <c r="D4581" s="70"/>
      <c r="E4581" s="62">
        <v>877</v>
      </c>
      <c r="F4581" s="68">
        <v>1162000</v>
      </c>
      <c r="G4581" s="68">
        <v>1121000</v>
      </c>
      <c r="H4581" s="68">
        <v>486000</v>
      </c>
      <c r="I4581" s="68">
        <v>14000</v>
      </c>
    </row>
    <row r="4582" spans="1:9" ht="15" thickBot="1" x14ac:dyDescent="0.4">
      <c r="A4582" s="60">
        <v>12</v>
      </c>
      <c r="B4582" s="62">
        <v>2018</v>
      </c>
      <c r="C4582" s="64" t="s">
        <v>164</v>
      </c>
      <c r="D4582" s="70"/>
      <c r="E4582" s="66">
        <v>2850</v>
      </c>
      <c r="F4582" s="68">
        <v>18978000</v>
      </c>
      <c r="G4582" s="68">
        <v>13917000</v>
      </c>
      <c r="H4582" s="68">
        <v>4305000</v>
      </c>
      <c r="I4582" s="68">
        <v>121000</v>
      </c>
    </row>
    <row r="4583" spans="1:9" ht="15" thickBot="1" x14ac:dyDescent="0.4">
      <c r="A4583" s="60">
        <v>12</v>
      </c>
      <c r="B4583" s="62">
        <v>2018</v>
      </c>
      <c r="C4583" s="64" t="s">
        <v>165</v>
      </c>
      <c r="D4583" s="70"/>
      <c r="E4583" s="66">
        <v>1750</v>
      </c>
      <c r="F4583" s="68">
        <v>10197000</v>
      </c>
      <c r="G4583" s="68">
        <v>5981000</v>
      </c>
      <c r="H4583" s="68">
        <v>2971000</v>
      </c>
      <c r="I4583" s="68">
        <v>83000</v>
      </c>
    </row>
    <row r="4584" spans="1:9" ht="15" thickBot="1" x14ac:dyDescent="0.4">
      <c r="A4584" s="60">
        <v>12</v>
      </c>
      <c r="B4584" s="62">
        <v>2018</v>
      </c>
      <c r="C4584" s="64" t="s">
        <v>91</v>
      </c>
      <c r="D4584" s="70"/>
      <c r="E4584" s="66">
        <v>37278</v>
      </c>
      <c r="F4584" s="68">
        <v>3488932000</v>
      </c>
      <c r="G4584" s="68">
        <v>2355535000</v>
      </c>
      <c r="H4584" s="68">
        <v>938856000</v>
      </c>
      <c r="I4584" s="68">
        <v>26405000</v>
      </c>
    </row>
    <row r="4585" spans="1:9" ht="15" thickBot="1" x14ac:dyDescent="0.4">
      <c r="A4585" s="60">
        <v>12</v>
      </c>
      <c r="B4585" s="62">
        <v>2018</v>
      </c>
      <c r="C4585" s="64" t="s">
        <v>166</v>
      </c>
      <c r="D4585" s="70"/>
      <c r="E4585" s="66">
        <v>1777</v>
      </c>
      <c r="F4585" s="68">
        <v>7747000</v>
      </c>
      <c r="G4585" s="68">
        <v>4356000</v>
      </c>
      <c r="H4585" s="68">
        <v>901000</v>
      </c>
      <c r="I4585" s="68">
        <v>25000</v>
      </c>
    </row>
    <row r="4586" spans="1:9" ht="29" thickBot="1" x14ac:dyDescent="0.4">
      <c r="A4586" s="60">
        <v>12</v>
      </c>
      <c r="B4586" s="62">
        <v>2018</v>
      </c>
      <c r="C4586" s="64" t="s">
        <v>167</v>
      </c>
      <c r="D4586" s="70"/>
      <c r="E4586" s="66">
        <v>3048</v>
      </c>
      <c r="F4586" s="68">
        <v>76012000</v>
      </c>
      <c r="G4586" s="68">
        <v>35356000</v>
      </c>
      <c r="H4586" s="68">
        <v>10108000</v>
      </c>
      <c r="I4586" s="68">
        <v>284000</v>
      </c>
    </row>
    <row r="4587" spans="1:9" ht="15" thickBot="1" x14ac:dyDescent="0.4">
      <c r="A4587" s="60">
        <v>12</v>
      </c>
      <c r="B4587" s="62">
        <v>2018</v>
      </c>
      <c r="C4587" s="64" t="s">
        <v>92</v>
      </c>
      <c r="D4587" s="70"/>
      <c r="E4587" s="66">
        <v>6840</v>
      </c>
      <c r="F4587" s="68">
        <v>303975000</v>
      </c>
      <c r="G4587" s="68">
        <v>240130000</v>
      </c>
      <c r="H4587" s="68">
        <v>96140000</v>
      </c>
      <c r="I4587" s="68">
        <v>2698000</v>
      </c>
    </row>
    <row r="4588" spans="1:9" ht="15" thickBot="1" x14ac:dyDescent="0.4">
      <c r="A4588" s="60">
        <v>12</v>
      </c>
      <c r="B4588" s="62">
        <v>2018</v>
      </c>
      <c r="C4588" s="64" t="s">
        <v>168</v>
      </c>
      <c r="D4588" s="70"/>
      <c r="E4588" s="66">
        <v>2015</v>
      </c>
      <c r="F4588" s="68">
        <v>15638000</v>
      </c>
      <c r="G4588" s="68">
        <v>13464000</v>
      </c>
      <c r="H4588" s="68">
        <v>7012000</v>
      </c>
      <c r="I4588" s="68">
        <v>197000</v>
      </c>
    </row>
    <row r="4589" spans="1:9" ht="15" thickBot="1" x14ac:dyDescent="0.4">
      <c r="A4589" s="60">
        <v>12</v>
      </c>
      <c r="B4589" s="62">
        <v>2018</v>
      </c>
      <c r="C4589" s="64" t="s">
        <v>93</v>
      </c>
      <c r="D4589" s="70"/>
      <c r="E4589" s="66">
        <v>25088</v>
      </c>
      <c r="F4589" s="68">
        <v>2682498000</v>
      </c>
      <c r="G4589" s="68">
        <v>1403365000</v>
      </c>
      <c r="H4589" s="68">
        <v>608856000</v>
      </c>
      <c r="I4589" s="68">
        <v>17170000</v>
      </c>
    </row>
    <row r="4590" spans="1:9" ht="29" thickBot="1" x14ac:dyDescent="0.4">
      <c r="A4590" s="60">
        <v>12</v>
      </c>
      <c r="B4590" s="62">
        <v>2018</v>
      </c>
      <c r="C4590" s="64" t="s">
        <v>169</v>
      </c>
      <c r="D4590" s="70"/>
      <c r="E4590" s="66">
        <v>5280</v>
      </c>
      <c r="F4590" s="68">
        <v>40794000</v>
      </c>
      <c r="G4590" s="68">
        <v>37112000</v>
      </c>
      <c r="H4590" s="68">
        <v>17389000</v>
      </c>
      <c r="I4590" s="68">
        <v>488000</v>
      </c>
    </row>
    <row r="4591" spans="1:9" ht="15" thickBot="1" x14ac:dyDescent="0.4">
      <c r="A4591" s="60">
        <v>12</v>
      </c>
      <c r="B4591" s="62">
        <v>2018</v>
      </c>
      <c r="C4591" s="64" t="s">
        <v>170</v>
      </c>
      <c r="D4591" s="70"/>
      <c r="E4591" s="66">
        <v>2639</v>
      </c>
      <c r="F4591" s="68">
        <v>89583000</v>
      </c>
      <c r="G4591" s="68">
        <v>20538000</v>
      </c>
      <c r="H4591" s="68">
        <v>6936000</v>
      </c>
      <c r="I4591" s="68">
        <v>196000</v>
      </c>
    </row>
    <row r="4592" spans="1:9" ht="15" thickBot="1" x14ac:dyDescent="0.4">
      <c r="A4592" s="60">
        <v>12</v>
      </c>
      <c r="B4592" s="62">
        <v>2018</v>
      </c>
      <c r="C4592" s="64" t="s">
        <v>171</v>
      </c>
      <c r="D4592" s="70"/>
      <c r="E4592" s="66">
        <v>4567</v>
      </c>
      <c r="F4592" s="68">
        <v>188539000</v>
      </c>
      <c r="G4592" s="68">
        <v>68053000</v>
      </c>
      <c r="H4592" s="68">
        <v>26019000</v>
      </c>
      <c r="I4592" s="68">
        <v>733000</v>
      </c>
    </row>
    <row r="4593" spans="1:9" ht="15" thickBot="1" x14ac:dyDescent="0.4">
      <c r="A4593" s="60">
        <v>12</v>
      </c>
      <c r="B4593" s="62">
        <v>2018</v>
      </c>
      <c r="C4593" s="64" t="s">
        <v>94</v>
      </c>
      <c r="D4593" s="70"/>
      <c r="E4593" s="66">
        <v>12946</v>
      </c>
      <c r="F4593" s="68">
        <v>805915000</v>
      </c>
      <c r="G4593" s="68">
        <v>572510000</v>
      </c>
      <c r="H4593" s="68">
        <v>276109000</v>
      </c>
      <c r="I4593" s="68">
        <v>7762000</v>
      </c>
    </row>
    <row r="4594" spans="1:9" ht="15" thickBot="1" x14ac:dyDescent="0.4">
      <c r="A4594" s="60">
        <v>12</v>
      </c>
      <c r="B4594" s="62">
        <v>2018</v>
      </c>
      <c r="C4594" s="64" t="s">
        <v>172</v>
      </c>
      <c r="D4594" s="70"/>
      <c r="E4594" s="66">
        <v>1075</v>
      </c>
      <c r="F4594" s="62" t="s">
        <v>194</v>
      </c>
      <c r="G4594" s="68">
        <v>5630000</v>
      </c>
      <c r="H4594" s="68">
        <v>1824000</v>
      </c>
      <c r="I4594" s="68">
        <v>52000</v>
      </c>
    </row>
    <row r="4595" spans="1:9" ht="15" thickBot="1" x14ac:dyDescent="0.4">
      <c r="A4595" s="60">
        <v>12</v>
      </c>
      <c r="B4595" s="62">
        <v>2018</v>
      </c>
      <c r="C4595" s="64" t="s">
        <v>173</v>
      </c>
      <c r="D4595" s="70"/>
      <c r="E4595" s="66">
        <v>3375</v>
      </c>
      <c r="F4595" s="68">
        <v>48156000</v>
      </c>
      <c r="G4595" s="68">
        <v>39793000</v>
      </c>
      <c r="H4595" s="68">
        <v>19749000</v>
      </c>
      <c r="I4595" s="68">
        <v>554000</v>
      </c>
    </row>
    <row r="4596" spans="1:9" ht="29" thickBot="1" x14ac:dyDescent="0.4">
      <c r="A4596" s="60">
        <v>12</v>
      </c>
      <c r="B4596" s="62">
        <v>2018</v>
      </c>
      <c r="C4596" s="64" t="s">
        <v>174</v>
      </c>
      <c r="D4596" s="70"/>
      <c r="E4596" s="66">
        <v>4525</v>
      </c>
      <c r="F4596" s="68">
        <v>80871000</v>
      </c>
      <c r="G4596" s="68">
        <v>63540000</v>
      </c>
      <c r="H4596" s="68">
        <v>27714000</v>
      </c>
      <c r="I4596" s="68">
        <v>794000</v>
      </c>
    </row>
    <row r="4597" spans="1:9" ht="15" thickBot="1" x14ac:dyDescent="0.4">
      <c r="A4597" s="60">
        <v>12</v>
      </c>
      <c r="B4597" s="62">
        <v>2018</v>
      </c>
      <c r="C4597" s="64" t="s">
        <v>175</v>
      </c>
      <c r="D4597" s="70"/>
      <c r="E4597" s="66">
        <v>5857</v>
      </c>
      <c r="F4597" s="68">
        <v>168211000</v>
      </c>
      <c r="G4597" s="68">
        <v>138782000</v>
      </c>
      <c r="H4597" s="68">
        <v>60096000</v>
      </c>
      <c r="I4597" s="68">
        <v>1694000</v>
      </c>
    </row>
    <row r="4598" spans="1:9" ht="15" thickBot="1" x14ac:dyDescent="0.4">
      <c r="A4598" s="60">
        <v>12</v>
      </c>
      <c r="B4598" s="62">
        <v>2018</v>
      </c>
      <c r="C4598" s="64" t="s">
        <v>176</v>
      </c>
      <c r="D4598" s="70"/>
      <c r="E4598" s="66">
        <v>5459</v>
      </c>
      <c r="F4598" s="68">
        <v>178300000</v>
      </c>
      <c r="G4598" s="68">
        <v>144319000</v>
      </c>
      <c r="H4598" s="68">
        <v>42579000</v>
      </c>
      <c r="I4598" s="68">
        <v>1197000</v>
      </c>
    </row>
    <row r="4599" spans="1:9" ht="15" thickBot="1" x14ac:dyDescent="0.4">
      <c r="A4599" s="60">
        <v>12</v>
      </c>
      <c r="B4599" s="62">
        <v>2018</v>
      </c>
      <c r="C4599" s="64" t="s">
        <v>177</v>
      </c>
      <c r="D4599" s="70"/>
      <c r="E4599" s="66">
        <v>3909</v>
      </c>
      <c r="F4599" s="68">
        <v>63574000</v>
      </c>
      <c r="G4599" s="68">
        <v>52625000</v>
      </c>
      <c r="H4599" s="68">
        <v>15127000</v>
      </c>
      <c r="I4599" s="68">
        <v>427000</v>
      </c>
    </row>
    <row r="4600" spans="1:9" ht="15" thickBot="1" x14ac:dyDescent="0.4">
      <c r="A4600" s="60">
        <v>12</v>
      </c>
      <c r="B4600" s="62">
        <v>2018</v>
      </c>
      <c r="C4600" s="64" t="s">
        <v>178</v>
      </c>
      <c r="D4600" s="70"/>
      <c r="E4600" s="66">
        <v>1958</v>
      </c>
      <c r="F4600" s="68">
        <v>15467000</v>
      </c>
      <c r="G4600" s="68">
        <v>11119000</v>
      </c>
      <c r="H4600" s="68">
        <v>5218000</v>
      </c>
      <c r="I4600" s="68">
        <v>146000</v>
      </c>
    </row>
    <row r="4601" spans="1:9" ht="15" thickBot="1" x14ac:dyDescent="0.4">
      <c r="A4601" s="60">
        <v>12</v>
      </c>
      <c r="B4601" s="62">
        <v>2018</v>
      </c>
      <c r="C4601" s="64" t="s">
        <v>179</v>
      </c>
      <c r="D4601" s="70"/>
      <c r="E4601" s="66">
        <v>4903</v>
      </c>
      <c r="F4601" s="68">
        <v>24393000</v>
      </c>
      <c r="G4601" s="68">
        <v>20203000</v>
      </c>
      <c r="H4601" s="68">
        <v>8749000</v>
      </c>
      <c r="I4601" s="68">
        <v>245000</v>
      </c>
    </row>
    <row r="4602" spans="1:9" ht="15" thickBot="1" x14ac:dyDescent="0.4">
      <c r="A4602" s="60">
        <v>12</v>
      </c>
      <c r="B4602" s="62">
        <v>2018</v>
      </c>
      <c r="C4602" s="64" t="s">
        <v>180</v>
      </c>
      <c r="D4602" s="70"/>
      <c r="E4602" s="66">
        <v>1999</v>
      </c>
      <c r="F4602" s="68">
        <v>62600000</v>
      </c>
      <c r="G4602" s="68">
        <v>37827000</v>
      </c>
      <c r="H4602" s="68">
        <v>3489000</v>
      </c>
      <c r="I4602" s="68">
        <v>105000</v>
      </c>
    </row>
    <row r="4603" spans="1:9" ht="15" thickBot="1" x14ac:dyDescent="0.4">
      <c r="A4603" s="60">
        <v>12</v>
      </c>
      <c r="B4603" s="62">
        <v>2018</v>
      </c>
      <c r="C4603" s="64" t="s">
        <v>181</v>
      </c>
      <c r="D4603" s="70"/>
      <c r="E4603" s="66">
        <v>6319</v>
      </c>
      <c r="F4603" s="68">
        <v>228344000</v>
      </c>
      <c r="G4603" s="68">
        <v>213044000</v>
      </c>
      <c r="H4603" s="68">
        <v>142598000</v>
      </c>
      <c r="I4603" s="68">
        <v>4028000</v>
      </c>
    </row>
    <row r="4604" spans="1:9" ht="15" thickBot="1" x14ac:dyDescent="0.4">
      <c r="A4604" s="60">
        <v>12</v>
      </c>
      <c r="B4604" s="62">
        <v>2018</v>
      </c>
      <c r="C4604" s="64" t="s">
        <v>182</v>
      </c>
      <c r="D4604" s="70"/>
      <c r="E4604" s="66">
        <v>2998</v>
      </c>
      <c r="F4604" s="68">
        <v>124696000</v>
      </c>
      <c r="G4604" s="68">
        <v>96959000</v>
      </c>
      <c r="H4604" s="68">
        <v>12294000</v>
      </c>
      <c r="I4604" s="68">
        <v>345000</v>
      </c>
    </row>
    <row r="4605" spans="1:9" ht="15" thickBot="1" x14ac:dyDescent="0.4">
      <c r="A4605" s="60">
        <v>12</v>
      </c>
      <c r="B4605" s="62">
        <v>2018</v>
      </c>
      <c r="C4605" s="64" t="s">
        <v>95</v>
      </c>
      <c r="D4605" s="70"/>
      <c r="E4605" s="66">
        <v>9361</v>
      </c>
      <c r="F4605" s="68">
        <v>1006603000</v>
      </c>
      <c r="G4605" s="68">
        <v>496782000</v>
      </c>
      <c r="H4605" s="68">
        <v>214543000</v>
      </c>
      <c r="I4605" s="68">
        <v>6033000</v>
      </c>
    </row>
    <row r="4606" spans="1:9" ht="29" thickBot="1" x14ac:dyDescent="0.4">
      <c r="A4606" s="60">
        <v>12</v>
      </c>
      <c r="B4606" s="62">
        <v>2018</v>
      </c>
      <c r="C4606" s="64" t="s">
        <v>195</v>
      </c>
      <c r="D4606" s="70"/>
      <c r="E4606" s="66">
        <v>1564</v>
      </c>
      <c r="F4606" s="68">
        <v>288213000</v>
      </c>
      <c r="G4606" s="68">
        <v>37185000</v>
      </c>
      <c r="H4606" s="68">
        <v>19460000</v>
      </c>
      <c r="I4606" s="68">
        <v>546000</v>
      </c>
    </row>
    <row r="4607" spans="1:9" ht="29" thickBot="1" x14ac:dyDescent="0.4">
      <c r="A4607" s="60">
        <v>12</v>
      </c>
      <c r="B4607" s="62">
        <v>2018</v>
      </c>
      <c r="C4607" s="64" t="s">
        <v>183</v>
      </c>
      <c r="D4607" s="70"/>
      <c r="E4607" s="66">
        <v>2260</v>
      </c>
      <c r="F4607" s="68">
        <v>92550000</v>
      </c>
      <c r="G4607" s="68">
        <v>72229000</v>
      </c>
      <c r="H4607" s="68">
        <v>10171000</v>
      </c>
      <c r="I4607" s="68">
        <v>285000</v>
      </c>
    </row>
    <row r="4608" spans="1:9" ht="29" thickBot="1" x14ac:dyDescent="0.4">
      <c r="A4608" s="60">
        <v>12</v>
      </c>
      <c r="B4608" s="62">
        <v>2018</v>
      </c>
      <c r="C4608" s="64" t="s">
        <v>184</v>
      </c>
      <c r="D4608" s="70"/>
      <c r="E4608" s="66">
        <v>3270</v>
      </c>
      <c r="F4608" s="68">
        <v>263245000</v>
      </c>
      <c r="G4608" s="68">
        <v>33793000</v>
      </c>
      <c r="H4608" s="68">
        <v>10151000</v>
      </c>
      <c r="I4608" s="68">
        <v>285000</v>
      </c>
    </row>
    <row r="4609" spans="1:9" ht="15" thickBot="1" x14ac:dyDescent="0.4">
      <c r="A4609" s="60">
        <v>12</v>
      </c>
      <c r="B4609" s="62">
        <v>2018</v>
      </c>
      <c r="C4609" s="64" t="s">
        <v>185</v>
      </c>
      <c r="D4609" s="70"/>
      <c r="E4609" s="66">
        <v>6378</v>
      </c>
      <c r="F4609" s="68">
        <v>178147000</v>
      </c>
      <c r="G4609" s="68">
        <v>152355000</v>
      </c>
      <c r="H4609" s="68">
        <v>84215000</v>
      </c>
      <c r="I4609" s="68">
        <v>2365000</v>
      </c>
    </row>
    <row r="4610" spans="1:9" ht="15" thickBot="1" x14ac:dyDescent="0.4">
      <c r="A4610" s="60">
        <v>12</v>
      </c>
      <c r="B4610" s="62">
        <v>2018</v>
      </c>
      <c r="C4610" s="64" t="s">
        <v>186</v>
      </c>
      <c r="D4610" s="70"/>
      <c r="E4610" s="66">
        <v>2788</v>
      </c>
      <c r="F4610" s="68">
        <v>16589000</v>
      </c>
      <c r="G4610" s="68">
        <v>15332000</v>
      </c>
      <c r="H4610" s="68">
        <v>3289000</v>
      </c>
      <c r="I4610" s="68">
        <v>92000</v>
      </c>
    </row>
    <row r="4611" spans="1:9" ht="15" thickBot="1" x14ac:dyDescent="0.4">
      <c r="A4611" s="60">
        <v>12</v>
      </c>
      <c r="B4611" s="62">
        <v>2018</v>
      </c>
      <c r="C4611" s="64" t="s">
        <v>187</v>
      </c>
      <c r="D4611" s="70"/>
      <c r="E4611" s="62">
        <v>776</v>
      </c>
      <c r="F4611" s="68">
        <v>1828000</v>
      </c>
      <c r="G4611" s="68">
        <v>1710000</v>
      </c>
      <c r="H4611" s="68">
        <v>928000</v>
      </c>
      <c r="I4611" s="68">
        <v>26000</v>
      </c>
    </row>
    <row r="4612" spans="1:9" ht="29" thickBot="1" x14ac:dyDescent="0.4">
      <c r="A4612" s="60">
        <v>12</v>
      </c>
      <c r="B4612" s="62">
        <v>2018</v>
      </c>
      <c r="C4612" s="64" t="s">
        <v>188</v>
      </c>
      <c r="D4612" s="70"/>
      <c r="E4612" s="66">
        <v>4309</v>
      </c>
      <c r="F4612" s="68">
        <v>63653000</v>
      </c>
      <c r="G4612" s="68">
        <v>48287000</v>
      </c>
      <c r="H4612" s="68">
        <v>35954000</v>
      </c>
      <c r="I4612" s="68">
        <v>1017000</v>
      </c>
    </row>
    <row r="4613" spans="1:9" ht="15" thickBot="1" x14ac:dyDescent="0.4">
      <c r="A4613" s="60">
        <v>12</v>
      </c>
      <c r="B4613" s="62">
        <v>2018</v>
      </c>
      <c r="C4613" s="64" t="s">
        <v>189</v>
      </c>
      <c r="D4613" s="70"/>
      <c r="E4613" s="66">
        <v>1503</v>
      </c>
      <c r="F4613" s="68">
        <v>6838000</v>
      </c>
      <c r="G4613" s="68">
        <v>6309000</v>
      </c>
      <c r="H4613" s="68">
        <v>1716000</v>
      </c>
      <c r="I4613" s="68">
        <v>48000</v>
      </c>
    </row>
    <row r="4614" spans="1:9" ht="15" thickBot="1" x14ac:dyDescent="0.4">
      <c r="A4614" s="60">
        <v>12</v>
      </c>
      <c r="B4614" s="62">
        <v>2018</v>
      </c>
      <c r="C4614" s="64" t="s">
        <v>190</v>
      </c>
      <c r="D4614" s="70"/>
      <c r="E4614" s="66">
        <v>9649</v>
      </c>
      <c r="F4614" s="68">
        <v>321779000</v>
      </c>
      <c r="G4614" s="68">
        <v>298589000</v>
      </c>
      <c r="H4614" s="68">
        <v>191596000</v>
      </c>
      <c r="I4614" s="68">
        <v>5375000</v>
      </c>
    </row>
    <row r="4615" spans="1:9" ht="15" thickBot="1" x14ac:dyDescent="0.4">
      <c r="A4615" s="60">
        <v>12</v>
      </c>
      <c r="B4615" s="62">
        <v>2018</v>
      </c>
      <c r="C4615" s="64" t="s">
        <v>191</v>
      </c>
      <c r="D4615" s="70"/>
      <c r="E4615" s="66">
        <v>4547</v>
      </c>
      <c r="F4615" s="68">
        <v>61834000</v>
      </c>
      <c r="G4615" s="68">
        <v>50139000</v>
      </c>
      <c r="H4615" s="68">
        <v>24892000</v>
      </c>
      <c r="I4615" s="68">
        <v>711000</v>
      </c>
    </row>
    <row r="4616" spans="1:9" ht="29" thickBot="1" x14ac:dyDescent="0.4">
      <c r="A4616" s="60">
        <v>12</v>
      </c>
      <c r="B4616" s="62">
        <v>2018</v>
      </c>
      <c r="C4616" s="64" t="s">
        <v>192</v>
      </c>
      <c r="D4616" s="70"/>
      <c r="E4616" s="66">
        <v>2881</v>
      </c>
      <c r="F4616" s="62" t="s">
        <v>194</v>
      </c>
      <c r="G4616" s="68">
        <v>9564000</v>
      </c>
      <c r="H4616" s="68">
        <v>2526000</v>
      </c>
      <c r="I4616" s="68">
        <v>71000</v>
      </c>
    </row>
    <row r="4617" spans="1:9" ht="15" thickBot="1" x14ac:dyDescent="0.4">
      <c r="A4617" s="60">
        <v>12</v>
      </c>
      <c r="B4617" s="62">
        <v>2018</v>
      </c>
      <c r="C4617" s="64" t="s">
        <v>96</v>
      </c>
      <c r="D4617" s="70"/>
      <c r="E4617" s="66">
        <v>34716</v>
      </c>
      <c r="F4617" s="68">
        <v>2596640000</v>
      </c>
      <c r="G4617" s="68">
        <v>1612454000</v>
      </c>
      <c r="H4617" s="68">
        <v>579559000</v>
      </c>
      <c r="I4617" s="68">
        <v>16329000</v>
      </c>
    </row>
    <row r="4618" spans="1:9" ht="15" thickBot="1" x14ac:dyDescent="0.4">
      <c r="A4618" s="60">
        <v>12</v>
      </c>
      <c r="B4618" s="62">
        <v>2018</v>
      </c>
      <c r="C4618" s="64" t="s">
        <v>193</v>
      </c>
      <c r="D4618" s="70"/>
      <c r="E4618" s="66">
        <v>3632</v>
      </c>
      <c r="F4618" s="68">
        <v>100544000</v>
      </c>
      <c r="G4618" s="68">
        <v>31463000</v>
      </c>
      <c r="H4618" s="68">
        <v>11313000</v>
      </c>
      <c r="I4618" s="68">
        <v>318000</v>
      </c>
    </row>
    <row r="4619" spans="1:9" ht="14.5" thickBot="1" x14ac:dyDescent="0.35">
      <c r="A4619" s="61">
        <v>11</v>
      </c>
      <c r="B4619" s="63">
        <v>2018</v>
      </c>
      <c r="C4619" s="65" t="s">
        <v>144</v>
      </c>
      <c r="D4619" s="67">
        <v>43178</v>
      </c>
      <c r="E4619" s="67">
        <v>231022</v>
      </c>
      <c r="F4619" s="69">
        <v>19829394000</v>
      </c>
      <c r="G4619" s="69">
        <v>15028390000</v>
      </c>
      <c r="H4619" s="69">
        <v>8286657000</v>
      </c>
      <c r="I4619" s="69">
        <v>233596000</v>
      </c>
    </row>
    <row r="4620" spans="1:9" ht="15" thickBot="1" x14ac:dyDescent="0.4">
      <c r="A4620" s="60">
        <v>11</v>
      </c>
      <c r="B4620" s="62">
        <v>2018</v>
      </c>
      <c r="C4620" s="64" t="s">
        <v>83</v>
      </c>
      <c r="D4620" s="70"/>
      <c r="E4620" s="66">
        <v>15001</v>
      </c>
      <c r="F4620" s="68">
        <v>2909513000</v>
      </c>
      <c r="G4620" s="68">
        <v>1836915000</v>
      </c>
      <c r="H4620" s="68">
        <v>809480000</v>
      </c>
      <c r="I4620" s="68">
        <v>22885000</v>
      </c>
    </row>
    <row r="4621" spans="1:9" ht="15" thickBot="1" x14ac:dyDescent="0.4">
      <c r="A4621" s="60">
        <v>11</v>
      </c>
      <c r="B4621" s="62">
        <v>2018</v>
      </c>
      <c r="C4621" s="64" t="s">
        <v>145</v>
      </c>
      <c r="D4621" s="70"/>
      <c r="E4621" s="66">
        <v>1362</v>
      </c>
      <c r="F4621" s="68">
        <v>43805000</v>
      </c>
      <c r="G4621" s="68">
        <v>39588000</v>
      </c>
      <c r="H4621" s="68">
        <v>21663000</v>
      </c>
      <c r="I4621" s="68">
        <v>607000</v>
      </c>
    </row>
    <row r="4622" spans="1:9" ht="15" thickBot="1" x14ac:dyDescent="0.4">
      <c r="A4622" s="60">
        <v>11</v>
      </c>
      <c r="B4622" s="62">
        <v>2018</v>
      </c>
      <c r="C4622" s="64" t="s">
        <v>84</v>
      </c>
      <c r="D4622" s="70"/>
      <c r="E4622" s="66">
        <v>16931</v>
      </c>
      <c r="F4622" s="68">
        <v>2149499000</v>
      </c>
      <c r="G4622" s="68">
        <v>1699621000</v>
      </c>
      <c r="H4622" s="68">
        <v>971778000</v>
      </c>
      <c r="I4622" s="68">
        <v>27320000</v>
      </c>
    </row>
    <row r="4623" spans="1:9" ht="15" thickBot="1" x14ac:dyDescent="0.4">
      <c r="A4623" s="60">
        <v>11</v>
      </c>
      <c r="B4623" s="62">
        <v>2018</v>
      </c>
      <c r="C4623" s="64" t="s">
        <v>146</v>
      </c>
      <c r="D4623" s="70"/>
      <c r="E4623" s="66">
        <v>1208</v>
      </c>
      <c r="F4623" s="68">
        <v>27143000</v>
      </c>
      <c r="G4623" s="68">
        <v>26204000</v>
      </c>
      <c r="H4623" s="68">
        <v>14807000</v>
      </c>
      <c r="I4623" s="68">
        <v>416000</v>
      </c>
    </row>
    <row r="4624" spans="1:9" ht="15" thickBot="1" x14ac:dyDescent="0.4">
      <c r="A4624" s="60">
        <v>11</v>
      </c>
      <c r="B4624" s="62">
        <v>2018</v>
      </c>
      <c r="C4624" s="64" t="s">
        <v>147</v>
      </c>
      <c r="D4624" s="70"/>
      <c r="E4624" s="62">
        <v>984</v>
      </c>
      <c r="F4624" s="68">
        <v>5942000</v>
      </c>
      <c r="G4624" s="68">
        <v>5606000</v>
      </c>
      <c r="H4624" s="68">
        <v>2138000</v>
      </c>
      <c r="I4624" s="68">
        <v>60000</v>
      </c>
    </row>
    <row r="4625" spans="1:9" ht="15" thickBot="1" x14ac:dyDescent="0.4">
      <c r="A4625" s="60">
        <v>11</v>
      </c>
      <c r="B4625" s="62">
        <v>2018</v>
      </c>
      <c r="C4625" s="64" t="s">
        <v>148</v>
      </c>
      <c r="D4625" s="70"/>
      <c r="E4625" s="62">
        <v>687</v>
      </c>
      <c r="F4625" s="68">
        <v>3342000</v>
      </c>
      <c r="G4625" s="68">
        <v>3201000</v>
      </c>
      <c r="H4625" s="68">
        <v>1447000</v>
      </c>
      <c r="I4625" s="68">
        <v>41000</v>
      </c>
    </row>
    <row r="4626" spans="1:9" ht="15" thickBot="1" x14ac:dyDescent="0.4">
      <c r="A4626" s="60">
        <v>11</v>
      </c>
      <c r="B4626" s="62">
        <v>2018</v>
      </c>
      <c r="C4626" s="64" t="s">
        <v>97</v>
      </c>
      <c r="D4626" s="70"/>
      <c r="E4626" s="66">
        <v>12174</v>
      </c>
      <c r="F4626" s="68">
        <v>1014946000</v>
      </c>
      <c r="G4626" s="68">
        <v>822519000</v>
      </c>
      <c r="H4626" s="68">
        <v>449639000</v>
      </c>
      <c r="I4626" s="68">
        <v>12669000</v>
      </c>
    </row>
    <row r="4627" spans="1:9" ht="29" thickBot="1" x14ac:dyDescent="0.4">
      <c r="A4627" s="60">
        <v>11</v>
      </c>
      <c r="B4627" s="62">
        <v>2018</v>
      </c>
      <c r="C4627" s="64" t="s">
        <v>98</v>
      </c>
      <c r="D4627" s="70"/>
      <c r="E4627" s="66">
        <v>2258</v>
      </c>
      <c r="F4627" s="68">
        <v>225195000</v>
      </c>
      <c r="G4627" s="68">
        <v>191710000</v>
      </c>
      <c r="H4627" s="68">
        <v>110212000</v>
      </c>
      <c r="I4627" s="68">
        <v>3120000</v>
      </c>
    </row>
    <row r="4628" spans="1:9" ht="15" thickBot="1" x14ac:dyDescent="0.4">
      <c r="A4628" s="60">
        <v>11</v>
      </c>
      <c r="B4628" s="62">
        <v>2018</v>
      </c>
      <c r="C4628" s="64" t="s">
        <v>149</v>
      </c>
      <c r="D4628" s="70"/>
      <c r="E4628" s="66">
        <v>2187</v>
      </c>
      <c r="F4628" s="68">
        <v>48025000</v>
      </c>
      <c r="G4628" s="68">
        <v>44172000</v>
      </c>
      <c r="H4628" s="68">
        <v>25653000</v>
      </c>
      <c r="I4628" s="68">
        <v>721000</v>
      </c>
    </row>
    <row r="4629" spans="1:9" ht="15" thickBot="1" x14ac:dyDescent="0.4">
      <c r="A4629" s="60">
        <v>11</v>
      </c>
      <c r="B4629" s="62">
        <v>2018</v>
      </c>
      <c r="C4629" s="64" t="s">
        <v>150</v>
      </c>
      <c r="D4629" s="70"/>
      <c r="E4629" s="62">
        <v>703</v>
      </c>
      <c r="F4629" s="68">
        <v>5466000</v>
      </c>
      <c r="G4629" s="68">
        <v>4374000</v>
      </c>
      <c r="H4629" s="68">
        <v>1714000</v>
      </c>
      <c r="I4629" s="68">
        <v>48000</v>
      </c>
    </row>
    <row r="4630" spans="1:9" ht="29" thickBot="1" x14ac:dyDescent="0.4">
      <c r="A4630" s="60">
        <v>11</v>
      </c>
      <c r="B4630" s="62">
        <v>2018</v>
      </c>
      <c r="C4630" s="64" t="s">
        <v>151</v>
      </c>
      <c r="D4630" s="70"/>
      <c r="E4630" s="66">
        <v>1875</v>
      </c>
      <c r="F4630" s="68">
        <v>21158000</v>
      </c>
      <c r="G4630" s="68">
        <v>17908000</v>
      </c>
      <c r="H4630" s="68">
        <v>9077000</v>
      </c>
      <c r="I4630" s="68">
        <v>255000</v>
      </c>
    </row>
    <row r="4631" spans="1:9" ht="15" thickBot="1" x14ac:dyDescent="0.4">
      <c r="A4631" s="60">
        <v>11</v>
      </c>
      <c r="B4631" s="62">
        <v>2018</v>
      </c>
      <c r="C4631" s="64" t="s">
        <v>152</v>
      </c>
      <c r="D4631" s="70"/>
      <c r="E4631" s="66">
        <v>1178</v>
      </c>
      <c r="F4631" s="68">
        <v>7078000</v>
      </c>
      <c r="G4631" s="68">
        <v>5902000</v>
      </c>
      <c r="H4631" s="68">
        <v>3056000</v>
      </c>
      <c r="I4631" s="68">
        <v>86000</v>
      </c>
    </row>
    <row r="4632" spans="1:9" ht="15" thickBot="1" x14ac:dyDescent="0.4">
      <c r="A4632" s="60">
        <v>11</v>
      </c>
      <c r="B4632" s="62">
        <v>2018</v>
      </c>
      <c r="C4632" s="64" t="s">
        <v>153</v>
      </c>
      <c r="D4632" s="70"/>
      <c r="E4632" s="62">
        <v>859</v>
      </c>
      <c r="F4632" s="68">
        <v>2712000</v>
      </c>
      <c r="G4632" s="68">
        <v>2668000</v>
      </c>
      <c r="H4632" s="68">
        <v>1057000</v>
      </c>
      <c r="I4632" s="68">
        <v>30000</v>
      </c>
    </row>
    <row r="4633" spans="1:9" ht="15" thickBot="1" x14ac:dyDescent="0.4">
      <c r="A4633" s="60">
        <v>11</v>
      </c>
      <c r="B4633" s="62">
        <v>2018</v>
      </c>
      <c r="C4633" s="64" t="s">
        <v>154</v>
      </c>
      <c r="D4633" s="70"/>
      <c r="E4633" s="62">
        <v>684</v>
      </c>
      <c r="F4633" s="68">
        <v>2755000</v>
      </c>
      <c r="G4633" s="68">
        <v>2528000</v>
      </c>
      <c r="H4633" s="68">
        <v>1178000</v>
      </c>
      <c r="I4633" s="68">
        <v>33000</v>
      </c>
    </row>
    <row r="4634" spans="1:9" ht="15" thickBot="1" x14ac:dyDescent="0.4">
      <c r="A4634" s="60">
        <v>11</v>
      </c>
      <c r="B4634" s="62">
        <v>2018</v>
      </c>
      <c r="C4634" s="64" t="s">
        <v>155</v>
      </c>
      <c r="D4634" s="70"/>
      <c r="E4634" s="62">
        <v>862</v>
      </c>
      <c r="F4634" s="68">
        <v>5078000</v>
      </c>
      <c r="G4634" s="68">
        <v>4623000</v>
      </c>
      <c r="H4634" s="68">
        <v>2377000</v>
      </c>
      <c r="I4634" s="68">
        <v>67000</v>
      </c>
    </row>
    <row r="4635" spans="1:9" ht="15" thickBot="1" x14ac:dyDescent="0.4">
      <c r="A4635" s="60">
        <v>11</v>
      </c>
      <c r="B4635" s="62">
        <v>2018</v>
      </c>
      <c r="C4635" s="64" t="s">
        <v>156</v>
      </c>
      <c r="D4635" s="70"/>
      <c r="E4635" s="66">
        <v>2664</v>
      </c>
      <c r="F4635" s="68">
        <v>48699000</v>
      </c>
      <c r="G4635" s="68">
        <v>44300000</v>
      </c>
      <c r="H4635" s="68">
        <v>22248000</v>
      </c>
      <c r="I4635" s="68">
        <v>625000</v>
      </c>
    </row>
    <row r="4636" spans="1:9" ht="15" thickBot="1" x14ac:dyDescent="0.4">
      <c r="A4636" s="60">
        <v>11</v>
      </c>
      <c r="B4636" s="62">
        <v>2018</v>
      </c>
      <c r="C4636" s="64" t="s">
        <v>86</v>
      </c>
      <c r="D4636" s="70"/>
      <c r="E4636" s="66">
        <v>12036</v>
      </c>
      <c r="F4636" s="68">
        <v>3448812000</v>
      </c>
      <c r="G4636" s="68">
        <v>2254260000</v>
      </c>
      <c r="H4636" s="68">
        <v>1426272000</v>
      </c>
      <c r="I4636" s="68">
        <v>40352000</v>
      </c>
    </row>
    <row r="4637" spans="1:9" ht="15" thickBot="1" x14ac:dyDescent="0.4">
      <c r="A4637" s="60">
        <v>11</v>
      </c>
      <c r="B4637" s="62">
        <v>2018</v>
      </c>
      <c r="C4637" s="64" t="s">
        <v>157</v>
      </c>
      <c r="D4637" s="70"/>
      <c r="E4637" s="62">
        <v>518</v>
      </c>
      <c r="F4637" s="68">
        <v>4275000</v>
      </c>
      <c r="G4637" s="68">
        <v>2281000</v>
      </c>
      <c r="H4637" s="68">
        <v>1325000</v>
      </c>
      <c r="I4637" s="68">
        <v>37000</v>
      </c>
    </row>
    <row r="4638" spans="1:9" ht="15" thickBot="1" x14ac:dyDescent="0.4">
      <c r="A4638" s="60">
        <v>11</v>
      </c>
      <c r="B4638" s="62">
        <v>2018</v>
      </c>
      <c r="C4638" s="64" t="s">
        <v>87</v>
      </c>
      <c r="D4638" s="70"/>
      <c r="E4638" s="66">
        <v>11726</v>
      </c>
      <c r="F4638" s="68">
        <v>1247385000</v>
      </c>
      <c r="G4638" s="68">
        <v>957929000</v>
      </c>
      <c r="H4638" s="68">
        <v>533234000</v>
      </c>
      <c r="I4638" s="68">
        <v>14994000</v>
      </c>
    </row>
    <row r="4639" spans="1:9" ht="15" thickBot="1" x14ac:dyDescent="0.4">
      <c r="A4639" s="60">
        <v>11</v>
      </c>
      <c r="B4639" s="62">
        <v>2018</v>
      </c>
      <c r="C4639" s="64" t="s">
        <v>158</v>
      </c>
      <c r="D4639" s="70"/>
      <c r="E4639" s="66">
        <v>6459</v>
      </c>
      <c r="F4639" s="68">
        <v>178990000</v>
      </c>
      <c r="G4639" s="68">
        <v>167436000</v>
      </c>
      <c r="H4639" s="68">
        <v>106541000</v>
      </c>
      <c r="I4639" s="68">
        <v>2999000</v>
      </c>
    </row>
    <row r="4640" spans="1:9" ht="15" thickBot="1" x14ac:dyDescent="0.4">
      <c r="A4640" s="60">
        <v>11</v>
      </c>
      <c r="B4640" s="62">
        <v>2018</v>
      </c>
      <c r="C4640" s="64" t="s">
        <v>88</v>
      </c>
      <c r="D4640" s="70"/>
      <c r="E4640" s="66">
        <v>13913</v>
      </c>
      <c r="F4640" s="68">
        <v>1771778000</v>
      </c>
      <c r="G4640" s="68">
        <v>1503734000</v>
      </c>
      <c r="H4640" s="68">
        <v>868061000</v>
      </c>
      <c r="I4640" s="68">
        <v>24447000</v>
      </c>
    </row>
    <row r="4641" spans="1:9" ht="15" thickBot="1" x14ac:dyDescent="0.4">
      <c r="A4641" s="60">
        <v>11</v>
      </c>
      <c r="B4641" s="62">
        <v>2018</v>
      </c>
      <c r="C4641" s="64" t="s">
        <v>159</v>
      </c>
      <c r="D4641" s="70"/>
      <c r="E4641" s="66">
        <v>2106</v>
      </c>
      <c r="F4641" s="68">
        <v>29033000</v>
      </c>
      <c r="G4641" s="68">
        <v>26952000</v>
      </c>
      <c r="H4641" s="68">
        <v>14365000</v>
      </c>
      <c r="I4641" s="68">
        <v>403000</v>
      </c>
    </row>
    <row r="4642" spans="1:9" ht="15" thickBot="1" x14ac:dyDescent="0.4">
      <c r="A4642" s="60">
        <v>11</v>
      </c>
      <c r="B4642" s="62">
        <v>2018</v>
      </c>
      <c r="C4642" s="64" t="s">
        <v>89</v>
      </c>
      <c r="D4642" s="70"/>
      <c r="E4642" s="66">
        <v>2717</v>
      </c>
      <c r="F4642" s="68">
        <v>72843000</v>
      </c>
      <c r="G4642" s="68">
        <v>60174000</v>
      </c>
      <c r="H4642" s="68">
        <v>29256000</v>
      </c>
      <c r="I4642" s="68">
        <v>828000</v>
      </c>
    </row>
    <row r="4643" spans="1:9" ht="15" thickBot="1" x14ac:dyDescent="0.4">
      <c r="A4643" s="60">
        <v>11</v>
      </c>
      <c r="B4643" s="62">
        <v>2018</v>
      </c>
      <c r="C4643" s="64" t="s">
        <v>90</v>
      </c>
      <c r="D4643" s="70"/>
      <c r="E4643" s="66">
        <v>4968</v>
      </c>
      <c r="F4643" s="68">
        <v>258769000</v>
      </c>
      <c r="G4643" s="68">
        <v>236646000</v>
      </c>
      <c r="H4643" s="68">
        <v>103478000</v>
      </c>
      <c r="I4643" s="68">
        <v>2905000</v>
      </c>
    </row>
    <row r="4644" spans="1:9" ht="15" thickBot="1" x14ac:dyDescent="0.4">
      <c r="A4644" s="60">
        <v>11</v>
      </c>
      <c r="B4644" s="62">
        <v>2018</v>
      </c>
      <c r="C4644" s="64" t="s">
        <v>160</v>
      </c>
      <c r="D4644" s="70"/>
      <c r="E4644" s="62">
        <v>967</v>
      </c>
      <c r="F4644" s="68">
        <v>9669000</v>
      </c>
      <c r="G4644" s="68">
        <v>9118000</v>
      </c>
      <c r="H4644" s="68">
        <v>6379000</v>
      </c>
      <c r="I4644" s="68">
        <v>235000</v>
      </c>
    </row>
    <row r="4645" spans="1:9" ht="15" thickBot="1" x14ac:dyDescent="0.4">
      <c r="A4645" s="60">
        <v>11</v>
      </c>
      <c r="B4645" s="62">
        <v>2018</v>
      </c>
      <c r="C4645" s="64" t="s">
        <v>161</v>
      </c>
      <c r="D4645" s="70"/>
      <c r="E4645" s="66">
        <v>3185</v>
      </c>
      <c r="F4645" s="68">
        <v>42178000</v>
      </c>
      <c r="G4645" s="68">
        <v>38331000</v>
      </c>
      <c r="H4645" s="68">
        <v>24376000</v>
      </c>
      <c r="I4645" s="68">
        <v>684000</v>
      </c>
    </row>
    <row r="4646" spans="1:9" ht="15" thickBot="1" x14ac:dyDescent="0.4">
      <c r="A4646" s="60">
        <v>11</v>
      </c>
      <c r="B4646" s="62">
        <v>2018</v>
      </c>
      <c r="C4646" s="64" t="s">
        <v>162</v>
      </c>
      <c r="D4646" s="70"/>
      <c r="E4646" s="66">
        <v>2555</v>
      </c>
      <c r="F4646" s="68">
        <v>48168000</v>
      </c>
      <c r="G4646" s="68">
        <v>46311000</v>
      </c>
      <c r="H4646" s="68">
        <v>20280000</v>
      </c>
      <c r="I4646" s="68">
        <v>569000</v>
      </c>
    </row>
    <row r="4647" spans="1:9" ht="15" thickBot="1" x14ac:dyDescent="0.4">
      <c r="A4647" s="60">
        <v>11</v>
      </c>
      <c r="B4647" s="62">
        <v>2018</v>
      </c>
      <c r="C4647" s="64" t="s">
        <v>163</v>
      </c>
      <c r="D4647" s="70"/>
      <c r="E4647" s="62">
        <v>355</v>
      </c>
      <c r="F4647" s="68">
        <v>1051000</v>
      </c>
      <c r="G4647" s="68">
        <v>1045000</v>
      </c>
      <c r="H4647" s="68">
        <v>423000</v>
      </c>
      <c r="I4647" s="68">
        <v>12000</v>
      </c>
    </row>
    <row r="4648" spans="1:9" ht="15" thickBot="1" x14ac:dyDescent="0.4">
      <c r="A4648" s="60">
        <v>11</v>
      </c>
      <c r="B4648" s="62">
        <v>2018</v>
      </c>
      <c r="C4648" s="64" t="s">
        <v>164</v>
      </c>
      <c r="D4648" s="70"/>
      <c r="E4648" s="66">
        <v>1142</v>
      </c>
      <c r="F4648" s="68">
        <v>10099000</v>
      </c>
      <c r="G4648" s="68">
        <v>9498000</v>
      </c>
      <c r="H4648" s="68">
        <v>3390000</v>
      </c>
      <c r="I4648" s="68">
        <v>95000</v>
      </c>
    </row>
    <row r="4649" spans="1:9" ht="15" thickBot="1" x14ac:dyDescent="0.4">
      <c r="A4649" s="60">
        <v>11</v>
      </c>
      <c r="B4649" s="62">
        <v>2018</v>
      </c>
      <c r="C4649" s="64" t="s">
        <v>165</v>
      </c>
      <c r="D4649" s="70"/>
      <c r="E4649" s="62">
        <v>649</v>
      </c>
      <c r="F4649" s="68">
        <v>6880000</v>
      </c>
      <c r="G4649" s="68">
        <v>6715000</v>
      </c>
      <c r="H4649" s="68">
        <v>3685000</v>
      </c>
      <c r="I4649" s="68">
        <v>103000</v>
      </c>
    </row>
    <row r="4650" spans="1:9" ht="15" thickBot="1" x14ac:dyDescent="0.4">
      <c r="A4650" s="60">
        <v>11</v>
      </c>
      <c r="B4650" s="62">
        <v>2018</v>
      </c>
      <c r="C4650" s="64" t="s">
        <v>91</v>
      </c>
      <c r="D4650" s="70"/>
      <c r="E4650" s="66">
        <v>16960</v>
      </c>
      <c r="F4650" s="68">
        <v>1607262000</v>
      </c>
      <c r="G4650" s="68">
        <v>1386479000</v>
      </c>
      <c r="H4650" s="68">
        <v>739424000</v>
      </c>
      <c r="I4650" s="68">
        <v>20797000</v>
      </c>
    </row>
    <row r="4651" spans="1:9" ht="15" thickBot="1" x14ac:dyDescent="0.4">
      <c r="A4651" s="60">
        <v>11</v>
      </c>
      <c r="B4651" s="62">
        <v>2018</v>
      </c>
      <c r="C4651" s="64" t="s">
        <v>166</v>
      </c>
      <c r="D4651" s="70"/>
      <c r="E4651" s="62">
        <v>578</v>
      </c>
      <c r="F4651" s="68">
        <v>3704000</v>
      </c>
      <c r="G4651" s="68">
        <v>3639000</v>
      </c>
      <c r="H4651" s="68">
        <v>726000</v>
      </c>
      <c r="I4651" s="68">
        <v>20000</v>
      </c>
    </row>
    <row r="4652" spans="1:9" ht="29" thickBot="1" x14ac:dyDescent="0.4">
      <c r="A4652" s="60">
        <v>11</v>
      </c>
      <c r="B4652" s="62">
        <v>2018</v>
      </c>
      <c r="C4652" s="64" t="s">
        <v>167</v>
      </c>
      <c r="D4652" s="70"/>
      <c r="E4652" s="66">
        <v>1442</v>
      </c>
      <c r="F4652" s="68">
        <v>29116000</v>
      </c>
      <c r="G4652" s="68">
        <v>27142000</v>
      </c>
      <c r="H4652" s="68">
        <v>7504000</v>
      </c>
      <c r="I4652" s="68">
        <v>211000</v>
      </c>
    </row>
    <row r="4653" spans="1:9" ht="15" thickBot="1" x14ac:dyDescent="0.4">
      <c r="A4653" s="60">
        <v>11</v>
      </c>
      <c r="B4653" s="62">
        <v>2018</v>
      </c>
      <c r="C4653" s="64" t="s">
        <v>92</v>
      </c>
      <c r="D4653" s="70"/>
      <c r="E4653" s="66">
        <v>3209</v>
      </c>
      <c r="F4653" s="68">
        <v>174940000</v>
      </c>
      <c r="G4653" s="68">
        <v>135915000</v>
      </c>
      <c r="H4653" s="68">
        <v>78701000</v>
      </c>
      <c r="I4653" s="68">
        <v>2210000</v>
      </c>
    </row>
    <row r="4654" spans="1:9" ht="15" thickBot="1" x14ac:dyDescent="0.4">
      <c r="A4654" s="60">
        <v>11</v>
      </c>
      <c r="B4654" s="62">
        <v>2018</v>
      </c>
      <c r="C4654" s="64" t="s">
        <v>168</v>
      </c>
      <c r="D4654" s="70"/>
      <c r="E4654" s="62">
        <v>874</v>
      </c>
      <c r="F4654" s="68">
        <v>9048000</v>
      </c>
      <c r="G4654" s="68">
        <v>8550000</v>
      </c>
      <c r="H4654" s="68">
        <v>4181000</v>
      </c>
      <c r="I4654" s="68">
        <v>118000</v>
      </c>
    </row>
    <row r="4655" spans="1:9" ht="15" thickBot="1" x14ac:dyDescent="0.4">
      <c r="A4655" s="60">
        <v>11</v>
      </c>
      <c r="B4655" s="62">
        <v>2018</v>
      </c>
      <c r="C4655" s="64" t="s">
        <v>93</v>
      </c>
      <c r="D4655" s="70"/>
      <c r="E4655" s="66">
        <v>11448</v>
      </c>
      <c r="F4655" s="68">
        <v>1007491000</v>
      </c>
      <c r="G4655" s="68">
        <v>829871000</v>
      </c>
      <c r="H4655" s="68">
        <v>498436000</v>
      </c>
      <c r="I4655" s="68">
        <v>14045000</v>
      </c>
    </row>
    <row r="4656" spans="1:9" ht="29" thickBot="1" x14ac:dyDescent="0.4">
      <c r="A4656" s="60">
        <v>11</v>
      </c>
      <c r="B4656" s="62">
        <v>2018</v>
      </c>
      <c r="C4656" s="64" t="s">
        <v>169</v>
      </c>
      <c r="D4656" s="70"/>
      <c r="E4656" s="66">
        <v>1850</v>
      </c>
      <c r="F4656" s="68">
        <v>32402000</v>
      </c>
      <c r="G4656" s="68">
        <v>30188000</v>
      </c>
      <c r="H4656" s="68">
        <v>15033000</v>
      </c>
      <c r="I4656" s="68">
        <v>422000</v>
      </c>
    </row>
    <row r="4657" spans="1:9" ht="15" thickBot="1" x14ac:dyDescent="0.4">
      <c r="A4657" s="60">
        <v>11</v>
      </c>
      <c r="B4657" s="62">
        <v>2018</v>
      </c>
      <c r="C4657" s="64" t="s">
        <v>170</v>
      </c>
      <c r="D4657" s="70"/>
      <c r="E4657" s="66">
        <v>1218</v>
      </c>
      <c r="F4657" s="68">
        <v>19981000</v>
      </c>
      <c r="G4657" s="68">
        <v>19326000</v>
      </c>
      <c r="H4657" s="68">
        <v>5890000</v>
      </c>
      <c r="I4657" s="68">
        <v>165000</v>
      </c>
    </row>
    <row r="4658" spans="1:9" ht="15" thickBot="1" x14ac:dyDescent="0.4">
      <c r="A4658" s="60">
        <v>11</v>
      </c>
      <c r="B4658" s="62">
        <v>2018</v>
      </c>
      <c r="C4658" s="64" t="s">
        <v>171</v>
      </c>
      <c r="D4658" s="70"/>
      <c r="E4658" s="66">
        <v>1953</v>
      </c>
      <c r="F4658" s="68">
        <v>54494000</v>
      </c>
      <c r="G4658" s="68">
        <v>48282000</v>
      </c>
      <c r="H4658" s="68">
        <v>22950000</v>
      </c>
      <c r="I4658" s="68">
        <v>647000</v>
      </c>
    </row>
    <row r="4659" spans="1:9" ht="15" thickBot="1" x14ac:dyDescent="0.4">
      <c r="A4659" s="60">
        <v>11</v>
      </c>
      <c r="B4659" s="62">
        <v>2018</v>
      </c>
      <c r="C4659" s="64" t="s">
        <v>94</v>
      </c>
      <c r="D4659" s="70"/>
      <c r="E4659" s="66">
        <v>5855</v>
      </c>
      <c r="F4659" s="68">
        <v>447174000</v>
      </c>
      <c r="G4659" s="68">
        <v>377933000</v>
      </c>
      <c r="H4659" s="68">
        <v>220869000</v>
      </c>
      <c r="I4659" s="68">
        <v>6218000</v>
      </c>
    </row>
    <row r="4660" spans="1:9" ht="15" thickBot="1" x14ac:dyDescent="0.4">
      <c r="A4660" s="60">
        <v>11</v>
      </c>
      <c r="B4660" s="62">
        <v>2018</v>
      </c>
      <c r="C4660" s="64" t="s">
        <v>172</v>
      </c>
      <c r="D4660" s="70"/>
      <c r="E4660" s="62">
        <v>413</v>
      </c>
      <c r="F4660" s="68">
        <v>2737000</v>
      </c>
      <c r="G4660" s="68">
        <v>2707000</v>
      </c>
      <c r="H4660" s="68">
        <v>1227000</v>
      </c>
      <c r="I4660" s="68">
        <v>35000</v>
      </c>
    </row>
    <row r="4661" spans="1:9" ht="15" thickBot="1" x14ac:dyDescent="0.4">
      <c r="A4661" s="60">
        <v>11</v>
      </c>
      <c r="B4661" s="62">
        <v>2018</v>
      </c>
      <c r="C4661" s="64" t="s">
        <v>173</v>
      </c>
      <c r="D4661" s="70"/>
      <c r="E4661" s="66">
        <v>1471</v>
      </c>
      <c r="F4661" s="68">
        <v>37932000</v>
      </c>
      <c r="G4661" s="68">
        <v>35128000</v>
      </c>
      <c r="H4661" s="68">
        <v>17715000</v>
      </c>
      <c r="I4661" s="68">
        <v>497000</v>
      </c>
    </row>
    <row r="4662" spans="1:9" ht="29" thickBot="1" x14ac:dyDescent="0.4">
      <c r="A4662" s="60">
        <v>11</v>
      </c>
      <c r="B4662" s="62">
        <v>2018</v>
      </c>
      <c r="C4662" s="64" t="s">
        <v>174</v>
      </c>
      <c r="D4662" s="70"/>
      <c r="E4662" s="66">
        <v>2060</v>
      </c>
      <c r="F4662" s="68">
        <v>58925000</v>
      </c>
      <c r="G4662" s="68">
        <v>49637000</v>
      </c>
      <c r="H4662" s="68">
        <v>24019000</v>
      </c>
      <c r="I4662" s="68">
        <v>689000</v>
      </c>
    </row>
    <row r="4663" spans="1:9" ht="15" thickBot="1" x14ac:dyDescent="0.4">
      <c r="A4663" s="60">
        <v>11</v>
      </c>
      <c r="B4663" s="62">
        <v>2018</v>
      </c>
      <c r="C4663" s="64" t="s">
        <v>175</v>
      </c>
      <c r="D4663" s="70"/>
      <c r="E4663" s="66">
        <v>2608</v>
      </c>
      <c r="F4663" s="68">
        <v>101881000</v>
      </c>
      <c r="G4663" s="68">
        <v>92015000</v>
      </c>
      <c r="H4663" s="68">
        <v>51050000</v>
      </c>
      <c r="I4663" s="68">
        <v>1440000</v>
      </c>
    </row>
    <row r="4664" spans="1:9" ht="15" thickBot="1" x14ac:dyDescent="0.4">
      <c r="A4664" s="60">
        <v>11</v>
      </c>
      <c r="B4664" s="62">
        <v>2018</v>
      </c>
      <c r="C4664" s="64" t="s">
        <v>176</v>
      </c>
      <c r="D4664" s="70"/>
      <c r="E4664" s="66">
        <v>2641</v>
      </c>
      <c r="F4664" s="68">
        <v>90944000</v>
      </c>
      <c r="G4664" s="68">
        <v>75338000</v>
      </c>
      <c r="H4664" s="68">
        <v>33880000</v>
      </c>
      <c r="I4664" s="68">
        <v>951000</v>
      </c>
    </row>
    <row r="4665" spans="1:9" ht="15" thickBot="1" x14ac:dyDescent="0.4">
      <c r="A4665" s="60">
        <v>11</v>
      </c>
      <c r="B4665" s="62">
        <v>2018</v>
      </c>
      <c r="C4665" s="64" t="s">
        <v>177</v>
      </c>
      <c r="D4665" s="70"/>
      <c r="E4665" s="66">
        <v>1905</v>
      </c>
      <c r="F4665" s="68">
        <v>50430000</v>
      </c>
      <c r="G4665" s="68">
        <v>40885000</v>
      </c>
      <c r="H4665" s="68">
        <v>13255000</v>
      </c>
      <c r="I4665" s="68">
        <v>372000</v>
      </c>
    </row>
    <row r="4666" spans="1:9" ht="15" thickBot="1" x14ac:dyDescent="0.4">
      <c r="A4666" s="60">
        <v>11</v>
      </c>
      <c r="B4666" s="62">
        <v>2018</v>
      </c>
      <c r="C4666" s="64" t="s">
        <v>178</v>
      </c>
      <c r="D4666" s="70"/>
      <c r="E4666" s="62">
        <v>940</v>
      </c>
      <c r="F4666" s="68">
        <v>6064000</v>
      </c>
      <c r="G4666" s="68">
        <v>5930000</v>
      </c>
      <c r="H4666" s="68">
        <v>3229000</v>
      </c>
      <c r="I4666" s="68">
        <v>91000</v>
      </c>
    </row>
    <row r="4667" spans="1:9" ht="15" thickBot="1" x14ac:dyDescent="0.4">
      <c r="A4667" s="60">
        <v>11</v>
      </c>
      <c r="B4667" s="62">
        <v>2018</v>
      </c>
      <c r="C4667" s="64" t="s">
        <v>179</v>
      </c>
      <c r="D4667" s="70"/>
      <c r="E4667" s="66">
        <v>1950</v>
      </c>
      <c r="F4667" s="68">
        <v>14273000</v>
      </c>
      <c r="G4667" s="68">
        <v>13654000</v>
      </c>
      <c r="H4667" s="68">
        <v>6407000</v>
      </c>
      <c r="I4667" s="68">
        <v>180000</v>
      </c>
    </row>
    <row r="4668" spans="1:9" ht="15" thickBot="1" x14ac:dyDescent="0.4">
      <c r="A4668" s="60">
        <v>11</v>
      </c>
      <c r="B4668" s="62">
        <v>2018</v>
      </c>
      <c r="C4668" s="64" t="s">
        <v>180</v>
      </c>
      <c r="D4668" s="70"/>
      <c r="E4668" s="62">
        <v>887</v>
      </c>
      <c r="F4668" s="68">
        <v>15445000</v>
      </c>
      <c r="G4668" s="68">
        <v>14510000</v>
      </c>
      <c r="H4668" s="68">
        <v>2728000</v>
      </c>
      <c r="I4668" s="68">
        <v>77000</v>
      </c>
    </row>
    <row r="4669" spans="1:9" ht="15" thickBot="1" x14ac:dyDescent="0.4">
      <c r="A4669" s="60">
        <v>11</v>
      </c>
      <c r="B4669" s="62">
        <v>2018</v>
      </c>
      <c r="C4669" s="64" t="s">
        <v>181</v>
      </c>
      <c r="D4669" s="70"/>
      <c r="E4669" s="66">
        <v>3066</v>
      </c>
      <c r="F4669" s="68">
        <v>83447000</v>
      </c>
      <c r="G4669" s="68">
        <v>80738000</v>
      </c>
      <c r="H4669" s="68">
        <v>44892000</v>
      </c>
      <c r="I4669" s="68">
        <v>1264000</v>
      </c>
    </row>
    <row r="4670" spans="1:9" ht="15" thickBot="1" x14ac:dyDescent="0.4">
      <c r="A4670" s="60">
        <v>11</v>
      </c>
      <c r="B4670" s="62">
        <v>2018</v>
      </c>
      <c r="C4670" s="64" t="s">
        <v>182</v>
      </c>
      <c r="D4670" s="70"/>
      <c r="E4670" s="66">
        <v>1446</v>
      </c>
      <c r="F4670" s="68">
        <v>25255000</v>
      </c>
      <c r="G4670" s="68">
        <v>22662000</v>
      </c>
      <c r="H4670" s="68">
        <v>10705000</v>
      </c>
      <c r="I4670" s="68">
        <v>300000</v>
      </c>
    </row>
    <row r="4671" spans="1:9" ht="15" thickBot="1" x14ac:dyDescent="0.4">
      <c r="A4671" s="60">
        <v>11</v>
      </c>
      <c r="B4671" s="62">
        <v>2018</v>
      </c>
      <c r="C4671" s="64" t="s">
        <v>95</v>
      </c>
      <c r="D4671" s="70"/>
      <c r="E4671" s="66">
        <v>4382</v>
      </c>
      <c r="F4671" s="68">
        <v>503701000</v>
      </c>
      <c r="G4671" s="68">
        <v>382631000</v>
      </c>
      <c r="H4671" s="68">
        <v>174608000</v>
      </c>
      <c r="I4671" s="68">
        <v>4908000</v>
      </c>
    </row>
    <row r="4672" spans="1:9" ht="29" thickBot="1" x14ac:dyDescent="0.4">
      <c r="A4672" s="60">
        <v>11</v>
      </c>
      <c r="B4672" s="62">
        <v>2018</v>
      </c>
      <c r="C4672" s="64" t="s">
        <v>195</v>
      </c>
      <c r="D4672" s="70"/>
      <c r="E4672" s="62">
        <v>499</v>
      </c>
      <c r="F4672" s="68">
        <v>139775000</v>
      </c>
      <c r="G4672" s="68">
        <v>26234000</v>
      </c>
      <c r="H4672" s="68">
        <v>16634000</v>
      </c>
      <c r="I4672" s="68">
        <v>486000</v>
      </c>
    </row>
    <row r="4673" spans="1:9" ht="29" thickBot="1" x14ac:dyDescent="0.4">
      <c r="A4673" s="60">
        <v>11</v>
      </c>
      <c r="B4673" s="62">
        <v>2018</v>
      </c>
      <c r="C4673" s="64" t="s">
        <v>183</v>
      </c>
      <c r="D4673" s="70"/>
      <c r="E4673" s="66">
        <v>1055</v>
      </c>
      <c r="F4673" s="68">
        <v>30015000</v>
      </c>
      <c r="G4673" s="68">
        <v>15806000</v>
      </c>
      <c r="H4673" s="68">
        <v>8134000</v>
      </c>
      <c r="I4673" s="68">
        <v>228000</v>
      </c>
    </row>
    <row r="4674" spans="1:9" ht="29" thickBot="1" x14ac:dyDescent="0.4">
      <c r="A4674" s="60">
        <v>11</v>
      </c>
      <c r="B4674" s="62">
        <v>2018</v>
      </c>
      <c r="C4674" s="64" t="s">
        <v>184</v>
      </c>
      <c r="D4674" s="70"/>
      <c r="E4674" s="66">
        <v>1589</v>
      </c>
      <c r="F4674" s="68">
        <v>21865000</v>
      </c>
      <c r="G4674" s="68">
        <v>20285000</v>
      </c>
      <c r="H4674" s="68">
        <v>8178000</v>
      </c>
      <c r="I4674" s="68">
        <v>230000</v>
      </c>
    </row>
    <row r="4675" spans="1:9" ht="15" thickBot="1" x14ac:dyDescent="0.4">
      <c r="A4675" s="60">
        <v>11</v>
      </c>
      <c r="B4675" s="62">
        <v>2018</v>
      </c>
      <c r="C4675" s="64" t="s">
        <v>185</v>
      </c>
      <c r="D4675" s="70"/>
      <c r="E4675" s="66">
        <v>2806</v>
      </c>
      <c r="F4675" s="68">
        <v>76803000</v>
      </c>
      <c r="G4675" s="68">
        <v>70702000</v>
      </c>
      <c r="H4675" s="68">
        <v>43804000</v>
      </c>
      <c r="I4675" s="68">
        <v>1231000</v>
      </c>
    </row>
    <row r="4676" spans="1:9" ht="15" thickBot="1" x14ac:dyDescent="0.4">
      <c r="A4676" s="60">
        <v>11</v>
      </c>
      <c r="B4676" s="62">
        <v>2018</v>
      </c>
      <c r="C4676" s="64" t="s">
        <v>186</v>
      </c>
      <c r="D4676" s="70"/>
      <c r="E4676" s="66">
        <v>1067</v>
      </c>
      <c r="F4676" s="68">
        <v>6503000</v>
      </c>
      <c r="G4676" s="68">
        <v>6262000</v>
      </c>
      <c r="H4676" s="68">
        <v>2465000</v>
      </c>
      <c r="I4676" s="68">
        <v>69000</v>
      </c>
    </row>
    <row r="4677" spans="1:9" ht="15" thickBot="1" x14ac:dyDescent="0.4">
      <c r="A4677" s="60">
        <v>11</v>
      </c>
      <c r="B4677" s="62">
        <v>2018</v>
      </c>
      <c r="C4677" s="64" t="s">
        <v>187</v>
      </c>
      <c r="D4677" s="70"/>
      <c r="E4677" s="62">
        <v>365</v>
      </c>
      <c r="F4677" s="68">
        <v>974000</v>
      </c>
      <c r="G4677" s="68">
        <v>942000</v>
      </c>
      <c r="H4677" s="68">
        <v>498000</v>
      </c>
      <c r="I4677" s="68">
        <v>14000</v>
      </c>
    </row>
    <row r="4678" spans="1:9" ht="29" thickBot="1" x14ac:dyDescent="0.4">
      <c r="A4678" s="60">
        <v>11</v>
      </c>
      <c r="B4678" s="62">
        <v>2018</v>
      </c>
      <c r="C4678" s="64" t="s">
        <v>188</v>
      </c>
      <c r="D4678" s="70"/>
      <c r="E4678" s="66">
        <v>1831</v>
      </c>
      <c r="F4678" s="68">
        <v>18846000</v>
      </c>
      <c r="G4678" s="68">
        <v>18108000</v>
      </c>
      <c r="H4678" s="68">
        <v>11142000</v>
      </c>
      <c r="I4678" s="68">
        <v>314000</v>
      </c>
    </row>
    <row r="4679" spans="1:9" ht="15" thickBot="1" x14ac:dyDescent="0.4">
      <c r="A4679" s="60">
        <v>11</v>
      </c>
      <c r="B4679" s="62">
        <v>2018</v>
      </c>
      <c r="C4679" s="64" t="s">
        <v>189</v>
      </c>
      <c r="D4679" s="70"/>
      <c r="E4679" s="62">
        <v>712</v>
      </c>
      <c r="F4679" s="68">
        <v>5029000</v>
      </c>
      <c r="G4679" s="68">
        <v>4787000</v>
      </c>
      <c r="H4679" s="68">
        <v>1221000</v>
      </c>
      <c r="I4679" s="68">
        <v>34000</v>
      </c>
    </row>
    <row r="4680" spans="1:9" ht="15" thickBot="1" x14ac:dyDescent="0.4">
      <c r="A4680" s="60">
        <v>11</v>
      </c>
      <c r="B4680" s="62">
        <v>2018</v>
      </c>
      <c r="C4680" s="64" t="s">
        <v>190</v>
      </c>
      <c r="D4680" s="70"/>
      <c r="E4680" s="66">
        <v>4681</v>
      </c>
      <c r="F4680" s="68">
        <v>162209000</v>
      </c>
      <c r="G4680" s="68">
        <v>153760000</v>
      </c>
      <c r="H4680" s="68">
        <v>97114000</v>
      </c>
      <c r="I4680" s="68">
        <v>2726000</v>
      </c>
    </row>
    <row r="4681" spans="1:9" ht="15" thickBot="1" x14ac:dyDescent="0.4">
      <c r="A4681" s="60">
        <v>11</v>
      </c>
      <c r="B4681" s="62">
        <v>2018</v>
      </c>
      <c r="C4681" s="64" t="s">
        <v>191</v>
      </c>
      <c r="D4681" s="70"/>
      <c r="E4681" s="66">
        <v>2162</v>
      </c>
      <c r="F4681" s="68">
        <v>36941000</v>
      </c>
      <c r="G4681" s="68">
        <v>34690000</v>
      </c>
      <c r="H4681" s="68">
        <v>19439000</v>
      </c>
      <c r="I4681" s="68">
        <v>558000</v>
      </c>
    </row>
    <row r="4682" spans="1:9" ht="29" thickBot="1" x14ac:dyDescent="0.4">
      <c r="A4682" s="60">
        <v>11</v>
      </c>
      <c r="B4682" s="62">
        <v>2018</v>
      </c>
      <c r="C4682" s="64" t="s">
        <v>192</v>
      </c>
      <c r="D4682" s="70"/>
      <c r="E4682" s="66">
        <v>1001</v>
      </c>
      <c r="F4682" s="68">
        <v>5925000</v>
      </c>
      <c r="G4682" s="68">
        <v>5407000</v>
      </c>
      <c r="H4682" s="68">
        <v>1843000</v>
      </c>
      <c r="I4682" s="68">
        <v>52000</v>
      </c>
    </row>
    <row r="4683" spans="1:9" ht="15" thickBot="1" x14ac:dyDescent="0.4">
      <c r="A4683" s="60">
        <v>11</v>
      </c>
      <c r="B4683" s="62">
        <v>2018</v>
      </c>
      <c r="C4683" s="64" t="s">
        <v>96</v>
      </c>
      <c r="D4683" s="70"/>
      <c r="E4683" s="66">
        <v>17627</v>
      </c>
      <c r="F4683" s="68">
        <v>1267008000</v>
      </c>
      <c r="G4683" s="68">
        <v>888150000</v>
      </c>
      <c r="H4683" s="68">
        <v>500495000</v>
      </c>
      <c r="I4683" s="68">
        <v>14083000</v>
      </c>
    </row>
    <row r="4684" spans="1:9" ht="15" thickBot="1" x14ac:dyDescent="0.4">
      <c r="A4684" s="60">
        <v>11</v>
      </c>
      <c r="B4684" s="62">
        <v>2018</v>
      </c>
      <c r="C4684" s="64" t="s">
        <v>193</v>
      </c>
      <c r="D4684" s="70"/>
      <c r="E4684" s="66">
        <v>1558</v>
      </c>
      <c r="F4684" s="68">
        <v>30568000</v>
      </c>
      <c r="G4684" s="68">
        <v>27831000</v>
      </c>
      <c r="H4684" s="68">
        <v>9669000</v>
      </c>
      <c r="I4684" s="68">
        <v>272000</v>
      </c>
    </row>
    <row r="4685" spans="1:9" ht="14.5" thickBot="1" x14ac:dyDescent="0.35">
      <c r="A4685" s="61">
        <v>10</v>
      </c>
      <c r="B4685" s="63">
        <v>2018</v>
      </c>
      <c r="C4685" s="65" t="s">
        <v>144</v>
      </c>
      <c r="D4685" s="67">
        <v>43458</v>
      </c>
      <c r="E4685" s="67">
        <v>227240</v>
      </c>
      <c r="F4685" s="69">
        <v>21086745000</v>
      </c>
      <c r="G4685" s="69">
        <v>16102789000</v>
      </c>
      <c r="H4685" s="69">
        <v>8529716000</v>
      </c>
      <c r="I4685" s="69">
        <v>240465000</v>
      </c>
    </row>
    <row r="4686" spans="1:9" ht="15" thickBot="1" x14ac:dyDescent="0.4">
      <c r="A4686" s="60">
        <v>10</v>
      </c>
      <c r="B4686" s="62">
        <v>2018</v>
      </c>
      <c r="C4686" s="64" t="s">
        <v>83</v>
      </c>
      <c r="D4686" s="70"/>
      <c r="E4686" s="66">
        <v>14781</v>
      </c>
      <c r="F4686" s="68">
        <v>3250961000</v>
      </c>
      <c r="G4686" s="68">
        <v>2392738000</v>
      </c>
      <c r="H4686" s="68">
        <v>852204000</v>
      </c>
      <c r="I4686" s="68">
        <v>24074000</v>
      </c>
    </row>
    <row r="4687" spans="1:9" ht="15" thickBot="1" x14ac:dyDescent="0.4">
      <c r="A4687" s="60">
        <v>10</v>
      </c>
      <c r="B4687" s="62">
        <v>2018</v>
      </c>
      <c r="C4687" s="64" t="s">
        <v>145</v>
      </c>
      <c r="D4687" s="70"/>
      <c r="E4687" s="66">
        <v>1338</v>
      </c>
      <c r="F4687" s="68">
        <v>47193000</v>
      </c>
      <c r="G4687" s="68">
        <v>42154000</v>
      </c>
      <c r="H4687" s="68">
        <v>21993000</v>
      </c>
      <c r="I4687" s="68">
        <v>617000</v>
      </c>
    </row>
    <row r="4688" spans="1:9" ht="15" thickBot="1" x14ac:dyDescent="0.4">
      <c r="A4688" s="60">
        <v>10</v>
      </c>
      <c r="B4688" s="62">
        <v>2018</v>
      </c>
      <c r="C4688" s="64" t="s">
        <v>84</v>
      </c>
      <c r="D4688" s="70"/>
      <c r="E4688" s="66">
        <v>16719</v>
      </c>
      <c r="F4688" s="68">
        <v>2255953000</v>
      </c>
      <c r="G4688" s="68">
        <v>1707682000</v>
      </c>
      <c r="H4688" s="68">
        <v>972922000</v>
      </c>
      <c r="I4688" s="68">
        <v>27367000</v>
      </c>
    </row>
    <row r="4689" spans="1:9" ht="15" thickBot="1" x14ac:dyDescent="0.4">
      <c r="A4689" s="60">
        <v>10</v>
      </c>
      <c r="B4689" s="62">
        <v>2018</v>
      </c>
      <c r="C4689" s="64" t="s">
        <v>146</v>
      </c>
      <c r="D4689" s="70"/>
      <c r="E4689" s="66">
        <v>1169</v>
      </c>
      <c r="F4689" s="68">
        <v>28638000</v>
      </c>
      <c r="G4689" s="68">
        <v>27453000</v>
      </c>
      <c r="H4689" s="68">
        <v>15743000</v>
      </c>
      <c r="I4689" s="68">
        <v>442000</v>
      </c>
    </row>
    <row r="4690" spans="1:9" ht="15" thickBot="1" x14ac:dyDescent="0.4">
      <c r="A4690" s="60">
        <v>10</v>
      </c>
      <c r="B4690" s="62">
        <v>2018</v>
      </c>
      <c r="C4690" s="64" t="s">
        <v>147</v>
      </c>
      <c r="D4690" s="70"/>
      <c r="E4690" s="62">
        <v>955</v>
      </c>
      <c r="F4690" s="68">
        <v>5873000</v>
      </c>
      <c r="G4690" s="68">
        <v>5587000</v>
      </c>
      <c r="H4690" s="68">
        <v>1931000</v>
      </c>
      <c r="I4690" s="68">
        <v>54000</v>
      </c>
    </row>
    <row r="4691" spans="1:9" ht="15" thickBot="1" x14ac:dyDescent="0.4">
      <c r="A4691" s="60">
        <v>10</v>
      </c>
      <c r="B4691" s="62">
        <v>2018</v>
      </c>
      <c r="C4691" s="64" t="s">
        <v>148</v>
      </c>
      <c r="D4691" s="70"/>
      <c r="E4691" s="62">
        <v>663</v>
      </c>
      <c r="F4691" s="68">
        <v>3477000</v>
      </c>
      <c r="G4691" s="68">
        <v>3320000</v>
      </c>
      <c r="H4691" s="68">
        <v>1373000</v>
      </c>
      <c r="I4691" s="68">
        <v>38000</v>
      </c>
    </row>
    <row r="4692" spans="1:9" ht="15" thickBot="1" x14ac:dyDescent="0.4">
      <c r="A4692" s="60">
        <v>10</v>
      </c>
      <c r="B4692" s="62">
        <v>2018</v>
      </c>
      <c r="C4692" s="64" t="s">
        <v>97</v>
      </c>
      <c r="D4692" s="70"/>
      <c r="E4692" s="66">
        <v>12021</v>
      </c>
      <c r="F4692" s="68">
        <v>1121020000</v>
      </c>
      <c r="G4692" s="68">
        <v>897200000</v>
      </c>
      <c r="H4692" s="68">
        <v>489295000</v>
      </c>
      <c r="I4692" s="68">
        <v>13776000</v>
      </c>
    </row>
    <row r="4693" spans="1:9" ht="29" thickBot="1" x14ac:dyDescent="0.4">
      <c r="A4693" s="60">
        <v>10</v>
      </c>
      <c r="B4693" s="62">
        <v>2018</v>
      </c>
      <c r="C4693" s="64" t="s">
        <v>98</v>
      </c>
      <c r="D4693" s="70"/>
      <c r="E4693" s="66">
        <v>2204</v>
      </c>
      <c r="F4693" s="68">
        <v>214712000</v>
      </c>
      <c r="G4693" s="68">
        <v>183461000</v>
      </c>
      <c r="H4693" s="68">
        <v>104783000</v>
      </c>
      <c r="I4693" s="68">
        <v>2972000</v>
      </c>
    </row>
    <row r="4694" spans="1:9" ht="15" thickBot="1" x14ac:dyDescent="0.4">
      <c r="A4694" s="60">
        <v>10</v>
      </c>
      <c r="B4694" s="62">
        <v>2018</v>
      </c>
      <c r="C4694" s="64" t="s">
        <v>149</v>
      </c>
      <c r="D4694" s="70"/>
      <c r="E4694" s="66">
        <v>2158</v>
      </c>
      <c r="F4694" s="68">
        <v>57728000</v>
      </c>
      <c r="G4694" s="68">
        <v>53010000</v>
      </c>
      <c r="H4694" s="68">
        <v>31842000</v>
      </c>
      <c r="I4694" s="68">
        <v>894000</v>
      </c>
    </row>
    <row r="4695" spans="1:9" ht="15" thickBot="1" x14ac:dyDescent="0.4">
      <c r="A4695" s="60">
        <v>10</v>
      </c>
      <c r="B4695" s="62">
        <v>2018</v>
      </c>
      <c r="C4695" s="64" t="s">
        <v>150</v>
      </c>
      <c r="D4695" s="70"/>
      <c r="E4695" s="62">
        <v>684</v>
      </c>
      <c r="F4695" s="68">
        <v>6292000</v>
      </c>
      <c r="G4695" s="68">
        <v>4114000</v>
      </c>
      <c r="H4695" s="68">
        <v>2081000</v>
      </c>
      <c r="I4695" s="68">
        <v>59000</v>
      </c>
    </row>
    <row r="4696" spans="1:9" ht="29" thickBot="1" x14ac:dyDescent="0.4">
      <c r="A4696" s="60">
        <v>10</v>
      </c>
      <c r="B4696" s="62">
        <v>2018</v>
      </c>
      <c r="C4696" s="64" t="s">
        <v>151</v>
      </c>
      <c r="D4696" s="70"/>
      <c r="E4696" s="66">
        <v>1849</v>
      </c>
      <c r="F4696" s="68">
        <v>21874000</v>
      </c>
      <c r="G4696" s="68">
        <v>17144000</v>
      </c>
      <c r="H4696" s="68">
        <v>7914000</v>
      </c>
      <c r="I4696" s="68">
        <v>222000</v>
      </c>
    </row>
    <row r="4697" spans="1:9" ht="15" thickBot="1" x14ac:dyDescent="0.4">
      <c r="A4697" s="60">
        <v>10</v>
      </c>
      <c r="B4697" s="62">
        <v>2018</v>
      </c>
      <c r="C4697" s="64" t="s">
        <v>152</v>
      </c>
      <c r="D4697" s="70"/>
      <c r="E4697" s="66">
        <v>1148</v>
      </c>
      <c r="F4697" s="68">
        <v>8341000</v>
      </c>
      <c r="G4697" s="68">
        <v>6533000</v>
      </c>
      <c r="H4697" s="68">
        <v>3532000</v>
      </c>
      <c r="I4697" s="68">
        <v>99000</v>
      </c>
    </row>
    <row r="4698" spans="1:9" ht="15" thickBot="1" x14ac:dyDescent="0.4">
      <c r="A4698" s="60">
        <v>10</v>
      </c>
      <c r="B4698" s="62">
        <v>2018</v>
      </c>
      <c r="C4698" s="64" t="s">
        <v>153</v>
      </c>
      <c r="D4698" s="70"/>
      <c r="E4698" s="62">
        <v>841</v>
      </c>
      <c r="F4698" s="68">
        <v>3097000</v>
      </c>
      <c r="G4698" s="68">
        <v>3043000</v>
      </c>
      <c r="H4698" s="68">
        <v>1258000</v>
      </c>
      <c r="I4698" s="68">
        <v>35000</v>
      </c>
    </row>
    <row r="4699" spans="1:9" ht="15" thickBot="1" x14ac:dyDescent="0.4">
      <c r="A4699" s="60">
        <v>10</v>
      </c>
      <c r="B4699" s="62">
        <v>2018</v>
      </c>
      <c r="C4699" s="64" t="s">
        <v>154</v>
      </c>
      <c r="D4699" s="70"/>
      <c r="E4699" s="62">
        <v>658</v>
      </c>
      <c r="F4699" s="68">
        <v>2846000</v>
      </c>
      <c r="G4699" s="68">
        <v>2565000</v>
      </c>
      <c r="H4699" s="68">
        <v>1216000</v>
      </c>
      <c r="I4699" s="68">
        <v>34000</v>
      </c>
    </row>
    <row r="4700" spans="1:9" ht="15" thickBot="1" x14ac:dyDescent="0.4">
      <c r="A4700" s="60">
        <v>10</v>
      </c>
      <c r="B4700" s="62">
        <v>2018</v>
      </c>
      <c r="C4700" s="64" t="s">
        <v>155</v>
      </c>
      <c r="D4700" s="70"/>
      <c r="E4700" s="62">
        <v>854</v>
      </c>
      <c r="F4700" s="68">
        <v>6073000</v>
      </c>
      <c r="G4700" s="68">
        <v>5453000</v>
      </c>
      <c r="H4700" s="68">
        <v>2970000</v>
      </c>
      <c r="I4700" s="68">
        <v>83000</v>
      </c>
    </row>
    <row r="4701" spans="1:9" ht="15" thickBot="1" x14ac:dyDescent="0.4">
      <c r="A4701" s="60">
        <v>10</v>
      </c>
      <c r="B4701" s="62">
        <v>2018</v>
      </c>
      <c r="C4701" s="64" t="s">
        <v>156</v>
      </c>
      <c r="D4701" s="70"/>
      <c r="E4701" s="66">
        <v>2630</v>
      </c>
      <c r="F4701" s="68">
        <v>50629000</v>
      </c>
      <c r="G4701" s="68">
        <v>44821000</v>
      </c>
      <c r="H4701" s="68">
        <v>22691000</v>
      </c>
      <c r="I4701" s="68">
        <v>638000</v>
      </c>
    </row>
    <row r="4702" spans="1:9" ht="15" thickBot="1" x14ac:dyDescent="0.4">
      <c r="A4702" s="60">
        <v>10</v>
      </c>
      <c r="B4702" s="62">
        <v>2018</v>
      </c>
      <c r="C4702" s="64" t="s">
        <v>86</v>
      </c>
      <c r="D4702" s="70"/>
      <c r="E4702" s="66">
        <v>11982</v>
      </c>
      <c r="F4702" s="68">
        <v>3771610000</v>
      </c>
      <c r="G4702" s="68">
        <v>2400523000</v>
      </c>
      <c r="H4702" s="68">
        <v>1527542000</v>
      </c>
      <c r="I4702" s="68">
        <v>43175000</v>
      </c>
    </row>
    <row r="4703" spans="1:9" ht="15" thickBot="1" x14ac:dyDescent="0.4">
      <c r="A4703" s="60">
        <v>10</v>
      </c>
      <c r="B4703" s="62">
        <v>2018</v>
      </c>
      <c r="C4703" s="64" t="s">
        <v>157</v>
      </c>
      <c r="D4703" s="70"/>
      <c r="E4703" s="62">
        <v>505</v>
      </c>
      <c r="F4703" s="68">
        <v>2613000</v>
      </c>
      <c r="G4703" s="68">
        <v>2559000</v>
      </c>
      <c r="H4703" s="68">
        <v>1498000</v>
      </c>
      <c r="I4703" s="68">
        <v>42000</v>
      </c>
    </row>
    <row r="4704" spans="1:9" ht="15" thickBot="1" x14ac:dyDescent="0.4">
      <c r="A4704" s="60">
        <v>10</v>
      </c>
      <c r="B4704" s="62">
        <v>2018</v>
      </c>
      <c r="C4704" s="64" t="s">
        <v>87</v>
      </c>
      <c r="D4704" s="70"/>
      <c r="E4704" s="66">
        <v>11522</v>
      </c>
      <c r="F4704" s="68">
        <v>1205960000</v>
      </c>
      <c r="G4704" s="68">
        <v>909727000</v>
      </c>
      <c r="H4704" s="68">
        <v>494570000</v>
      </c>
      <c r="I4704" s="68">
        <v>13908000</v>
      </c>
    </row>
    <row r="4705" spans="1:9" ht="15" thickBot="1" x14ac:dyDescent="0.4">
      <c r="A4705" s="60">
        <v>10</v>
      </c>
      <c r="B4705" s="62">
        <v>2018</v>
      </c>
      <c r="C4705" s="64" t="s">
        <v>158</v>
      </c>
      <c r="D4705" s="70"/>
      <c r="E4705" s="66">
        <v>6332</v>
      </c>
      <c r="F4705" s="68">
        <v>182239000</v>
      </c>
      <c r="G4705" s="68">
        <v>170124000</v>
      </c>
      <c r="H4705" s="68">
        <v>107282000</v>
      </c>
      <c r="I4705" s="68">
        <v>3020000</v>
      </c>
    </row>
    <row r="4706" spans="1:9" ht="15" thickBot="1" x14ac:dyDescent="0.4">
      <c r="A4706" s="60">
        <v>10</v>
      </c>
      <c r="B4706" s="62">
        <v>2018</v>
      </c>
      <c r="C4706" s="64" t="s">
        <v>88</v>
      </c>
      <c r="D4706" s="70"/>
      <c r="E4706" s="66">
        <v>13735</v>
      </c>
      <c r="F4706" s="68">
        <v>1883379000</v>
      </c>
      <c r="G4706" s="68">
        <v>1577728000</v>
      </c>
      <c r="H4706" s="68">
        <v>879400000</v>
      </c>
      <c r="I4706" s="68">
        <v>24755000</v>
      </c>
    </row>
    <row r="4707" spans="1:9" ht="15" thickBot="1" x14ac:dyDescent="0.4">
      <c r="A4707" s="60">
        <v>10</v>
      </c>
      <c r="B4707" s="62">
        <v>2018</v>
      </c>
      <c r="C4707" s="64" t="s">
        <v>159</v>
      </c>
      <c r="D4707" s="70"/>
      <c r="E4707" s="66">
        <v>2072</v>
      </c>
      <c r="F4707" s="68">
        <v>27412000</v>
      </c>
      <c r="G4707" s="68">
        <v>25007000</v>
      </c>
      <c r="H4707" s="68">
        <v>13276000</v>
      </c>
      <c r="I4707" s="68">
        <v>373000</v>
      </c>
    </row>
    <row r="4708" spans="1:9" ht="15" thickBot="1" x14ac:dyDescent="0.4">
      <c r="A4708" s="60">
        <v>10</v>
      </c>
      <c r="B4708" s="62">
        <v>2018</v>
      </c>
      <c r="C4708" s="64" t="s">
        <v>89</v>
      </c>
      <c r="D4708" s="70"/>
      <c r="E4708" s="66">
        <v>2665</v>
      </c>
      <c r="F4708" s="68">
        <v>74643000</v>
      </c>
      <c r="G4708" s="68">
        <v>61219000</v>
      </c>
      <c r="H4708" s="68">
        <v>31068000</v>
      </c>
      <c r="I4708" s="68">
        <v>879000</v>
      </c>
    </row>
    <row r="4709" spans="1:9" ht="15" thickBot="1" x14ac:dyDescent="0.4">
      <c r="A4709" s="60">
        <v>10</v>
      </c>
      <c r="B4709" s="62">
        <v>2018</v>
      </c>
      <c r="C4709" s="64" t="s">
        <v>90</v>
      </c>
      <c r="D4709" s="70"/>
      <c r="E4709" s="66">
        <v>4911</v>
      </c>
      <c r="F4709" s="68">
        <v>289070000</v>
      </c>
      <c r="G4709" s="68">
        <v>265514000</v>
      </c>
      <c r="H4709" s="68">
        <v>118445000</v>
      </c>
      <c r="I4709" s="68">
        <v>3324000</v>
      </c>
    </row>
    <row r="4710" spans="1:9" ht="15" thickBot="1" x14ac:dyDescent="0.4">
      <c r="A4710" s="60">
        <v>10</v>
      </c>
      <c r="B4710" s="62">
        <v>2018</v>
      </c>
      <c r="C4710" s="64" t="s">
        <v>160</v>
      </c>
      <c r="D4710" s="70"/>
      <c r="E4710" s="62">
        <v>941</v>
      </c>
      <c r="F4710" s="68">
        <v>9761000</v>
      </c>
      <c r="G4710" s="68">
        <v>9248000</v>
      </c>
      <c r="H4710" s="68">
        <v>6455000</v>
      </c>
      <c r="I4710" s="68">
        <v>269000</v>
      </c>
    </row>
    <row r="4711" spans="1:9" ht="15" thickBot="1" x14ac:dyDescent="0.4">
      <c r="A4711" s="60">
        <v>10</v>
      </c>
      <c r="B4711" s="62">
        <v>2018</v>
      </c>
      <c r="C4711" s="64" t="s">
        <v>161</v>
      </c>
      <c r="D4711" s="70"/>
      <c r="E4711" s="66">
        <v>3135</v>
      </c>
      <c r="F4711" s="68">
        <v>43060000</v>
      </c>
      <c r="G4711" s="68">
        <v>41437000</v>
      </c>
      <c r="H4711" s="68">
        <v>25852000</v>
      </c>
      <c r="I4711" s="68">
        <v>726000</v>
      </c>
    </row>
    <row r="4712" spans="1:9" ht="15" thickBot="1" x14ac:dyDescent="0.4">
      <c r="A4712" s="60">
        <v>10</v>
      </c>
      <c r="B4712" s="62">
        <v>2018</v>
      </c>
      <c r="C4712" s="64" t="s">
        <v>162</v>
      </c>
      <c r="D4712" s="70"/>
      <c r="E4712" s="66">
        <v>2485</v>
      </c>
      <c r="F4712" s="68">
        <v>56952000</v>
      </c>
      <c r="G4712" s="68">
        <v>54233000</v>
      </c>
      <c r="H4712" s="68">
        <v>23771000</v>
      </c>
      <c r="I4712" s="68">
        <v>667000</v>
      </c>
    </row>
    <row r="4713" spans="1:9" ht="15" thickBot="1" x14ac:dyDescent="0.4">
      <c r="A4713" s="60">
        <v>10</v>
      </c>
      <c r="B4713" s="62">
        <v>2018</v>
      </c>
      <c r="C4713" s="64" t="s">
        <v>163</v>
      </c>
      <c r="D4713" s="70"/>
      <c r="E4713" s="62">
        <v>354</v>
      </c>
      <c r="F4713" s="68">
        <v>1247000</v>
      </c>
      <c r="G4713" s="68">
        <v>1225000</v>
      </c>
      <c r="H4713" s="68">
        <v>632000</v>
      </c>
      <c r="I4713" s="68">
        <v>18000</v>
      </c>
    </row>
    <row r="4714" spans="1:9" ht="15" thickBot="1" x14ac:dyDescent="0.4">
      <c r="A4714" s="60">
        <v>10</v>
      </c>
      <c r="B4714" s="62">
        <v>2018</v>
      </c>
      <c r="C4714" s="64" t="s">
        <v>164</v>
      </c>
      <c r="D4714" s="70"/>
      <c r="E4714" s="66">
        <v>1111</v>
      </c>
      <c r="F4714" s="68">
        <v>11220000</v>
      </c>
      <c r="G4714" s="68">
        <v>10549000</v>
      </c>
      <c r="H4714" s="68">
        <v>3952000</v>
      </c>
      <c r="I4714" s="68">
        <v>111000</v>
      </c>
    </row>
    <row r="4715" spans="1:9" ht="15" thickBot="1" x14ac:dyDescent="0.4">
      <c r="A4715" s="60">
        <v>10</v>
      </c>
      <c r="B4715" s="62">
        <v>2018</v>
      </c>
      <c r="C4715" s="64" t="s">
        <v>165</v>
      </c>
      <c r="D4715" s="70"/>
      <c r="E4715" s="62">
        <v>631</v>
      </c>
      <c r="F4715" s="68">
        <v>9273000</v>
      </c>
      <c r="G4715" s="68">
        <v>9159000</v>
      </c>
      <c r="H4715" s="68">
        <v>4523000</v>
      </c>
      <c r="I4715" s="68">
        <v>127000</v>
      </c>
    </row>
    <row r="4716" spans="1:9" ht="15" thickBot="1" x14ac:dyDescent="0.4">
      <c r="A4716" s="60">
        <v>10</v>
      </c>
      <c r="B4716" s="62">
        <v>2018</v>
      </c>
      <c r="C4716" s="64" t="s">
        <v>91</v>
      </c>
      <c r="D4716" s="70"/>
      <c r="E4716" s="66">
        <v>16677</v>
      </c>
      <c r="F4716" s="68">
        <v>1636254000</v>
      </c>
      <c r="G4716" s="68">
        <v>1423529000</v>
      </c>
      <c r="H4716" s="68">
        <v>733898000</v>
      </c>
      <c r="I4716" s="68">
        <v>20665000</v>
      </c>
    </row>
    <row r="4717" spans="1:9" ht="15" thickBot="1" x14ac:dyDescent="0.4">
      <c r="A4717" s="60">
        <v>10</v>
      </c>
      <c r="B4717" s="62">
        <v>2018</v>
      </c>
      <c r="C4717" s="64" t="s">
        <v>166</v>
      </c>
      <c r="D4717" s="70"/>
      <c r="E4717" s="62">
        <v>559</v>
      </c>
      <c r="F4717" s="68">
        <v>6062000</v>
      </c>
      <c r="G4717" s="68">
        <v>5989000</v>
      </c>
      <c r="H4717" s="68">
        <v>778000</v>
      </c>
      <c r="I4717" s="68">
        <v>22000</v>
      </c>
    </row>
    <row r="4718" spans="1:9" ht="29" thickBot="1" x14ac:dyDescent="0.4">
      <c r="A4718" s="60">
        <v>10</v>
      </c>
      <c r="B4718" s="62">
        <v>2018</v>
      </c>
      <c r="C4718" s="64" t="s">
        <v>167</v>
      </c>
      <c r="D4718" s="70"/>
      <c r="E4718" s="66">
        <v>1423</v>
      </c>
      <c r="F4718" s="68">
        <v>31796000</v>
      </c>
      <c r="G4718" s="68">
        <v>29317000</v>
      </c>
      <c r="H4718" s="68">
        <v>8268000</v>
      </c>
      <c r="I4718" s="68">
        <v>232000</v>
      </c>
    </row>
    <row r="4719" spans="1:9" ht="15" thickBot="1" x14ac:dyDescent="0.4">
      <c r="A4719" s="60">
        <v>10</v>
      </c>
      <c r="B4719" s="62">
        <v>2018</v>
      </c>
      <c r="C4719" s="64" t="s">
        <v>92</v>
      </c>
      <c r="D4719" s="70"/>
      <c r="E4719" s="66">
        <v>3167</v>
      </c>
      <c r="F4719" s="68">
        <v>180168000</v>
      </c>
      <c r="G4719" s="68">
        <v>147582000</v>
      </c>
      <c r="H4719" s="68">
        <v>84764000</v>
      </c>
      <c r="I4719" s="68">
        <v>2379000</v>
      </c>
    </row>
    <row r="4720" spans="1:9" ht="15" thickBot="1" x14ac:dyDescent="0.4">
      <c r="A4720" s="60">
        <v>10</v>
      </c>
      <c r="B4720" s="62">
        <v>2018</v>
      </c>
      <c r="C4720" s="64" t="s">
        <v>168</v>
      </c>
      <c r="D4720" s="70"/>
      <c r="E4720" s="62">
        <v>851</v>
      </c>
      <c r="F4720" s="68">
        <v>10490000</v>
      </c>
      <c r="G4720" s="68">
        <v>10069000</v>
      </c>
      <c r="H4720" s="68">
        <v>5214000</v>
      </c>
      <c r="I4720" s="68">
        <v>146000</v>
      </c>
    </row>
    <row r="4721" spans="1:9" ht="15" thickBot="1" x14ac:dyDescent="0.4">
      <c r="A4721" s="60">
        <v>10</v>
      </c>
      <c r="B4721" s="62">
        <v>2018</v>
      </c>
      <c r="C4721" s="64" t="s">
        <v>93</v>
      </c>
      <c r="D4721" s="70"/>
      <c r="E4721" s="66">
        <v>11293</v>
      </c>
      <c r="F4721" s="68">
        <v>1057100000</v>
      </c>
      <c r="G4721" s="68">
        <v>858150000</v>
      </c>
      <c r="H4721" s="68">
        <v>508283000</v>
      </c>
      <c r="I4721" s="68">
        <v>14336000</v>
      </c>
    </row>
    <row r="4722" spans="1:9" ht="29" thickBot="1" x14ac:dyDescent="0.4">
      <c r="A4722" s="60">
        <v>10</v>
      </c>
      <c r="B4722" s="62">
        <v>2018</v>
      </c>
      <c r="C4722" s="64" t="s">
        <v>169</v>
      </c>
      <c r="D4722" s="70"/>
      <c r="E4722" s="66">
        <v>1798</v>
      </c>
      <c r="F4722" s="68">
        <v>33483000</v>
      </c>
      <c r="G4722" s="68">
        <v>31126000</v>
      </c>
      <c r="H4722" s="68">
        <v>14850000</v>
      </c>
      <c r="I4722" s="68">
        <v>417000</v>
      </c>
    </row>
    <row r="4723" spans="1:9" ht="15" thickBot="1" x14ac:dyDescent="0.4">
      <c r="A4723" s="60">
        <v>10</v>
      </c>
      <c r="B4723" s="62">
        <v>2018</v>
      </c>
      <c r="C4723" s="64" t="s">
        <v>170</v>
      </c>
      <c r="D4723" s="70"/>
      <c r="E4723" s="66">
        <v>1190</v>
      </c>
      <c r="F4723" s="68">
        <v>21186000</v>
      </c>
      <c r="G4723" s="68">
        <v>20421000</v>
      </c>
      <c r="H4723" s="68">
        <v>6178000</v>
      </c>
      <c r="I4723" s="68">
        <v>174000</v>
      </c>
    </row>
    <row r="4724" spans="1:9" ht="15" thickBot="1" x14ac:dyDescent="0.4">
      <c r="A4724" s="60">
        <v>10</v>
      </c>
      <c r="B4724" s="62">
        <v>2018</v>
      </c>
      <c r="C4724" s="64" t="s">
        <v>171</v>
      </c>
      <c r="D4724" s="70"/>
      <c r="E4724" s="66">
        <v>1907</v>
      </c>
      <c r="F4724" s="68">
        <v>57075000</v>
      </c>
      <c r="G4724" s="68">
        <v>50028000</v>
      </c>
      <c r="H4724" s="68">
        <v>23891000</v>
      </c>
      <c r="I4724" s="68">
        <v>671000</v>
      </c>
    </row>
    <row r="4725" spans="1:9" ht="15" thickBot="1" x14ac:dyDescent="0.4">
      <c r="A4725" s="60">
        <v>10</v>
      </c>
      <c r="B4725" s="62">
        <v>2018</v>
      </c>
      <c r="C4725" s="64" t="s">
        <v>94</v>
      </c>
      <c r="D4725" s="70"/>
      <c r="E4725" s="66">
        <v>5774</v>
      </c>
      <c r="F4725" s="68">
        <v>461272000</v>
      </c>
      <c r="G4725" s="68">
        <v>395159000</v>
      </c>
      <c r="H4725" s="68">
        <v>229612000</v>
      </c>
      <c r="I4725" s="68">
        <v>6461000</v>
      </c>
    </row>
    <row r="4726" spans="1:9" ht="15" thickBot="1" x14ac:dyDescent="0.4">
      <c r="A4726" s="60">
        <v>10</v>
      </c>
      <c r="B4726" s="62">
        <v>2018</v>
      </c>
      <c r="C4726" s="64" t="s">
        <v>172</v>
      </c>
      <c r="D4726" s="70"/>
      <c r="E4726" s="62">
        <v>404</v>
      </c>
      <c r="F4726" s="68">
        <v>2826000</v>
      </c>
      <c r="G4726" s="68">
        <v>2774000</v>
      </c>
      <c r="H4726" s="68">
        <v>1207000</v>
      </c>
      <c r="I4726" s="68">
        <v>34000</v>
      </c>
    </row>
    <row r="4727" spans="1:9" ht="15" thickBot="1" x14ac:dyDescent="0.4">
      <c r="A4727" s="60">
        <v>10</v>
      </c>
      <c r="B4727" s="62">
        <v>2018</v>
      </c>
      <c r="C4727" s="64" t="s">
        <v>173</v>
      </c>
      <c r="D4727" s="70"/>
      <c r="E4727" s="66">
        <v>1437</v>
      </c>
      <c r="F4727" s="68">
        <v>39187000</v>
      </c>
      <c r="G4727" s="68">
        <v>35379000</v>
      </c>
      <c r="H4727" s="68">
        <v>17612000</v>
      </c>
      <c r="I4727" s="68">
        <v>494000</v>
      </c>
    </row>
    <row r="4728" spans="1:9" ht="29" thickBot="1" x14ac:dyDescent="0.4">
      <c r="A4728" s="60">
        <v>10</v>
      </c>
      <c r="B4728" s="62">
        <v>2018</v>
      </c>
      <c r="C4728" s="64" t="s">
        <v>174</v>
      </c>
      <c r="D4728" s="70"/>
      <c r="E4728" s="66">
        <v>2031</v>
      </c>
      <c r="F4728" s="68">
        <v>63422000</v>
      </c>
      <c r="G4728" s="68">
        <v>52194000</v>
      </c>
      <c r="H4728" s="68">
        <v>26520000</v>
      </c>
      <c r="I4728" s="68">
        <v>759000</v>
      </c>
    </row>
    <row r="4729" spans="1:9" ht="15" thickBot="1" x14ac:dyDescent="0.4">
      <c r="A4729" s="60">
        <v>10</v>
      </c>
      <c r="B4729" s="62">
        <v>2018</v>
      </c>
      <c r="C4729" s="64" t="s">
        <v>175</v>
      </c>
      <c r="D4729" s="70"/>
      <c r="E4729" s="66">
        <v>2562</v>
      </c>
      <c r="F4729" s="68">
        <v>114146000</v>
      </c>
      <c r="G4729" s="68">
        <v>101862000</v>
      </c>
      <c r="H4729" s="68">
        <v>54060000</v>
      </c>
      <c r="I4729" s="68">
        <v>1526000</v>
      </c>
    </row>
    <row r="4730" spans="1:9" ht="15" thickBot="1" x14ac:dyDescent="0.4">
      <c r="A4730" s="60">
        <v>10</v>
      </c>
      <c r="B4730" s="62">
        <v>2018</v>
      </c>
      <c r="C4730" s="64" t="s">
        <v>176</v>
      </c>
      <c r="D4730" s="70"/>
      <c r="E4730" s="66">
        <v>2592</v>
      </c>
      <c r="F4730" s="68">
        <v>102213000</v>
      </c>
      <c r="G4730" s="68">
        <v>87244000</v>
      </c>
      <c r="H4730" s="68">
        <v>36511000</v>
      </c>
      <c r="I4730" s="68">
        <v>1025000</v>
      </c>
    </row>
    <row r="4731" spans="1:9" ht="15" thickBot="1" x14ac:dyDescent="0.4">
      <c r="A4731" s="60">
        <v>10</v>
      </c>
      <c r="B4731" s="62">
        <v>2018</v>
      </c>
      <c r="C4731" s="64" t="s">
        <v>177</v>
      </c>
      <c r="D4731" s="70"/>
      <c r="E4731" s="66">
        <v>1858</v>
      </c>
      <c r="F4731" s="68">
        <v>55177000</v>
      </c>
      <c r="G4731" s="68">
        <v>43298000</v>
      </c>
      <c r="H4731" s="68">
        <v>13190000</v>
      </c>
      <c r="I4731" s="68">
        <v>370000</v>
      </c>
    </row>
    <row r="4732" spans="1:9" ht="15" thickBot="1" x14ac:dyDescent="0.4">
      <c r="A4732" s="60">
        <v>10</v>
      </c>
      <c r="B4732" s="62">
        <v>2018</v>
      </c>
      <c r="C4732" s="64" t="s">
        <v>178</v>
      </c>
      <c r="D4732" s="70"/>
      <c r="E4732" s="62">
        <v>926</v>
      </c>
      <c r="F4732" s="68">
        <v>7842000</v>
      </c>
      <c r="G4732" s="68">
        <v>7598000</v>
      </c>
      <c r="H4732" s="68">
        <v>4781000</v>
      </c>
      <c r="I4732" s="68">
        <v>135000</v>
      </c>
    </row>
    <row r="4733" spans="1:9" ht="15" thickBot="1" x14ac:dyDescent="0.4">
      <c r="A4733" s="60">
        <v>10</v>
      </c>
      <c r="B4733" s="62">
        <v>2018</v>
      </c>
      <c r="C4733" s="64" t="s">
        <v>179</v>
      </c>
      <c r="D4733" s="70"/>
      <c r="E4733" s="66">
        <v>1903</v>
      </c>
      <c r="F4733" s="68">
        <v>14789000</v>
      </c>
      <c r="G4733" s="68">
        <v>14212000</v>
      </c>
      <c r="H4733" s="68">
        <v>7405000</v>
      </c>
      <c r="I4733" s="68">
        <v>208000</v>
      </c>
    </row>
    <row r="4734" spans="1:9" ht="15" thickBot="1" x14ac:dyDescent="0.4">
      <c r="A4734" s="60">
        <v>10</v>
      </c>
      <c r="B4734" s="62">
        <v>2018</v>
      </c>
      <c r="C4734" s="64" t="s">
        <v>180</v>
      </c>
      <c r="D4734" s="70"/>
      <c r="E4734" s="62">
        <v>867</v>
      </c>
      <c r="F4734" s="68">
        <v>15260000</v>
      </c>
      <c r="G4734" s="68">
        <v>14251000</v>
      </c>
      <c r="H4734" s="68">
        <v>2672000</v>
      </c>
      <c r="I4734" s="68">
        <v>75000</v>
      </c>
    </row>
    <row r="4735" spans="1:9" ht="15" thickBot="1" x14ac:dyDescent="0.4">
      <c r="A4735" s="60">
        <v>10</v>
      </c>
      <c r="B4735" s="62">
        <v>2018</v>
      </c>
      <c r="C4735" s="64" t="s">
        <v>181</v>
      </c>
      <c r="D4735" s="70"/>
      <c r="E4735" s="66">
        <v>3000</v>
      </c>
      <c r="F4735" s="68">
        <v>84854000</v>
      </c>
      <c r="G4735" s="68">
        <v>82189000</v>
      </c>
      <c r="H4735" s="68">
        <v>45029000</v>
      </c>
      <c r="I4735" s="68">
        <v>1268000</v>
      </c>
    </row>
    <row r="4736" spans="1:9" ht="15" thickBot="1" x14ac:dyDescent="0.4">
      <c r="A4736" s="60">
        <v>10</v>
      </c>
      <c r="B4736" s="62">
        <v>2018</v>
      </c>
      <c r="C4736" s="64" t="s">
        <v>182</v>
      </c>
      <c r="D4736" s="70"/>
      <c r="E4736" s="66">
        <v>1419</v>
      </c>
      <c r="F4736" s="68">
        <v>29118000</v>
      </c>
      <c r="G4736" s="68">
        <v>24847000</v>
      </c>
      <c r="H4736" s="68">
        <v>11229000</v>
      </c>
      <c r="I4736" s="68">
        <v>315000</v>
      </c>
    </row>
    <row r="4737" spans="1:9" ht="15" thickBot="1" x14ac:dyDescent="0.4">
      <c r="A4737" s="60">
        <v>10</v>
      </c>
      <c r="B4737" s="62">
        <v>2018</v>
      </c>
      <c r="C4737" s="64" t="s">
        <v>95</v>
      </c>
      <c r="D4737" s="70"/>
      <c r="E4737" s="66">
        <v>4313</v>
      </c>
      <c r="F4737" s="68">
        <v>513292000</v>
      </c>
      <c r="G4737" s="68">
        <v>383319000</v>
      </c>
      <c r="H4737" s="68">
        <v>168776000</v>
      </c>
      <c r="I4737" s="68">
        <v>4743000</v>
      </c>
    </row>
    <row r="4738" spans="1:9" ht="29" thickBot="1" x14ac:dyDescent="0.4">
      <c r="A4738" s="60">
        <v>10</v>
      </c>
      <c r="B4738" s="62">
        <v>2018</v>
      </c>
      <c r="C4738" s="64" t="s">
        <v>195</v>
      </c>
      <c r="D4738" s="70"/>
      <c r="E4738" s="62">
        <v>449</v>
      </c>
      <c r="F4738" s="68">
        <v>129848000</v>
      </c>
      <c r="G4738" s="68">
        <v>24962000</v>
      </c>
      <c r="H4738" s="68">
        <v>13517000</v>
      </c>
      <c r="I4738" s="68">
        <v>391000</v>
      </c>
    </row>
    <row r="4739" spans="1:9" ht="29" thickBot="1" x14ac:dyDescent="0.4">
      <c r="A4739" s="60">
        <v>10</v>
      </c>
      <c r="B4739" s="62">
        <v>2018</v>
      </c>
      <c r="C4739" s="64" t="s">
        <v>183</v>
      </c>
      <c r="D4739" s="70"/>
      <c r="E4739" s="66">
        <v>1029</v>
      </c>
      <c r="F4739" s="68">
        <v>31127000</v>
      </c>
      <c r="G4739" s="68">
        <v>18110000</v>
      </c>
      <c r="H4739" s="68">
        <v>9862000</v>
      </c>
      <c r="I4739" s="68">
        <v>277000</v>
      </c>
    </row>
    <row r="4740" spans="1:9" ht="29" thickBot="1" x14ac:dyDescent="0.4">
      <c r="A4740" s="60">
        <v>10</v>
      </c>
      <c r="B4740" s="62">
        <v>2018</v>
      </c>
      <c r="C4740" s="64" t="s">
        <v>184</v>
      </c>
      <c r="D4740" s="70"/>
      <c r="E4740" s="66">
        <v>1558</v>
      </c>
      <c r="F4740" s="68">
        <v>25913000</v>
      </c>
      <c r="G4740" s="68">
        <v>24315000</v>
      </c>
      <c r="H4740" s="68">
        <v>9070000</v>
      </c>
      <c r="I4740" s="68">
        <v>255000</v>
      </c>
    </row>
    <row r="4741" spans="1:9" ht="15" thickBot="1" x14ac:dyDescent="0.4">
      <c r="A4741" s="60">
        <v>10</v>
      </c>
      <c r="B4741" s="62">
        <v>2018</v>
      </c>
      <c r="C4741" s="64" t="s">
        <v>185</v>
      </c>
      <c r="D4741" s="70"/>
      <c r="E4741" s="66">
        <v>2752</v>
      </c>
      <c r="F4741" s="68">
        <v>86875000</v>
      </c>
      <c r="G4741" s="68">
        <v>76377000</v>
      </c>
      <c r="H4741" s="68">
        <v>46426000</v>
      </c>
      <c r="I4741" s="68">
        <v>1305000</v>
      </c>
    </row>
    <row r="4742" spans="1:9" ht="15" thickBot="1" x14ac:dyDescent="0.4">
      <c r="A4742" s="60">
        <v>10</v>
      </c>
      <c r="B4742" s="62">
        <v>2018</v>
      </c>
      <c r="C4742" s="64" t="s">
        <v>186</v>
      </c>
      <c r="D4742" s="70"/>
      <c r="E4742" s="66">
        <v>1041</v>
      </c>
      <c r="F4742" s="68">
        <v>7642000</v>
      </c>
      <c r="G4742" s="68">
        <v>7240000</v>
      </c>
      <c r="H4742" s="68">
        <v>2625000</v>
      </c>
      <c r="I4742" s="68">
        <v>74000</v>
      </c>
    </row>
    <row r="4743" spans="1:9" ht="15" thickBot="1" x14ac:dyDescent="0.4">
      <c r="A4743" s="60">
        <v>10</v>
      </c>
      <c r="B4743" s="62">
        <v>2018</v>
      </c>
      <c r="C4743" s="64" t="s">
        <v>187</v>
      </c>
      <c r="D4743" s="70"/>
      <c r="E4743" s="62">
        <v>390</v>
      </c>
      <c r="F4743" s="68">
        <v>1786000</v>
      </c>
      <c r="G4743" s="68">
        <v>1686000</v>
      </c>
      <c r="H4743" s="68">
        <v>1271000</v>
      </c>
      <c r="I4743" s="68">
        <v>36000</v>
      </c>
    </row>
    <row r="4744" spans="1:9" ht="29" thickBot="1" x14ac:dyDescent="0.4">
      <c r="A4744" s="60">
        <v>10</v>
      </c>
      <c r="B4744" s="62">
        <v>2018</v>
      </c>
      <c r="C4744" s="64" t="s">
        <v>188</v>
      </c>
      <c r="D4744" s="70"/>
      <c r="E4744" s="66">
        <v>1777</v>
      </c>
      <c r="F4744" s="68">
        <v>21763000</v>
      </c>
      <c r="G4744" s="68">
        <v>20723000</v>
      </c>
      <c r="H4744" s="68">
        <v>13736000</v>
      </c>
      <c r="I4744" s="68">
        <v>391000</v>
      </c>
    </row>
    <row r="4745" spans="1:9" ht="15" thickBot="1" x14ac:dyDescent="0.4">
      <c r="A4745" s="60">
        <v>10</v>
      </c>
      <c r="B4745" s="62">
        <v>2018</v>
      </c>
      <c r="C4745" s="64" t="s">
        <v>189</v>
      </c>
      <c r="D4745" s="70"/>
      <c r="E4745" s="62">
        <v>689</v>
      </c>
      <c r="F4745" s="68">
        <v>5120000</v>
      </c>
      <c r="G4745" s="68">
        <v>4880000</v>
      </c>
      <c r="H4745" s="68">
        <v>1263000</v>
      </c>
      <c r="I4745" s="68">
        <v>35000</v>
      </c>
    </row>
    <row r="4746" spans="1:9" ht="15" thickBot="1" x14ac:dyDescent="0.4">
      <c r="A4746" s="60">
        <v>10</v>
      </c>
      <c r="B4746" s="62">
        <v>2018</v>
      </c>
      <c r="C4746" s="64" t="s">
        <v>190</v>
      </c>
      <c r="D4746" s="70"/>
      <c r="E4746" s="66">
        <v>4587</v>
      </c>
      <c r="F4746" s="68">
        <v>143163000</v>
      </c>
      <c r="G4746" s="68">
        <v>134695000</v>
      </c>
      <c r="H4746" s="68">
        <v>80270000</v>
      </c>
      <c r="I4746" s="68">
        <v>2252000</v>
      </c>
    </row>
    <row r="4747" spans="1:9" ht="15" thickBot="1" x14ac:dyDescent="0.4">
      <c r="A4747" s="60">
        <v>10</v>
      </c>
      <c r="B4747" s="62">
        <v>2018</v>
      </c>
      <c r="C4747" s="64" t="s">
        <v>191</v>
      </c>
      <c r="D4747" s="70"/>
      <c r="E4747" s="66">
        <v>2131</v>
      </c>
      <c r="F4747" s="68">
        <v>38000000</v>
      </c>
      <c r="G4747" s="68">
        <v>35258000</v>
      </c>
      <c r="H4747" s="68">
        <v>20429000</v>
      </c>
      <c r="I4747" s="68">
        <v>586000</v>
      </c>
    </row>
    <row r="4748" spans="1:9" ht="29" thickBot="1" x14ac:dyDescent="0.4">
      <c r="A4748" s="60">
        <v>10</v>
      </c>
      <c r="B4748" s="62">
        <v>2018</v>
      </c>
      <c r="C4748" s="64" t="s">
        <v>192</v>
      </c>
      <c r="D4748" s="70"/>
      <c r="E4748" s="62">
        <v>976</v>
      </c>
      <c r="F4748" s="68">
        <v>5836000</v>
      </c>
      <c r="G4748" s="68">
        <v>5299000</v>
      </c>
      <c r="H4748" s="68">
        <v>1902000</v>
      </c>
      <c r="I4748" s="68">
        <v>53000</v>
      </c>
    </row>
    <row r="4749" spans="1:9" ht="15" thickBot="1" x14ac:dyDescent="0.4">
      <c r="A4749" s="60">
        <v>10</v>
      </c>
      <c r="B4749" s="62">
        <v>2018</v>
      </c>
      <c r="C4749" s="64" t="s">
        <v>96</v>
      </c>
      <c r="D4749" s="70"/>
      <c r="E4749" s="66">
        <v>17333</v>
      </c>
      <c r="F4749" s="68">
        <v>1364102000</v>
      </c>
      <c r="G4749" s="68">
        <v>961797000</v>
      </c>
      <c r="H4749" s="68">
        <v>542292000</v>
      </c>
      <c r="I4749" s="68">
        <v>15268000</v>
      </c>
    </row>
    <row r="4750" spans="1:9" ht="15" thickBot="1" x14ac:dyDescent="0.4">
      <c r="A4750" s="60">
        <v>10</v>
      </c>
      <c r="B4750" s="62">
        <v>2018</v>
      </c>
      <c r="C4750" s="64" t="s">
        <v>193</v>
      </c>
      <c r="D4750" s="70"/>
      <c r="E4750" s="66">
        <v>1524</v>
      </c>
      <c r="F4750" s="68">
        <v>35410000</v>
      </c>
      <c r="G4750" s="68">
        <v>32381000</v>
      </c>
      <c r="H4750" s="68">
        <v>10312000</v>
      </c>
      <c r="I4750" s="68">
        <v>289000</v>
      </c>
    </row>
    <row r="4751" spans="1:9" ht="14.5" thickBot="1" x14ac:dyDescent="0.35">
      <c r="A4751" s="61">
        <v>9</v>
      </c>
      <c r="B4751" s="63">
        <v>2018</v>
      </c>
      <c r="C4751" s="65" t="s">
        <v>144</v>
      </c>
      <c r="D4751" s="67">
        <v>83016</v>
      </c>
      <c r="E4751" s="67">
        <v>295556</v>
      </c>
      <c r="F4751" s="69">
        <v>26093435000</v>
      </c>
      <c r="G4751" s="69">
        <v>18952709000</v>
      </c>
      <c r="H4751" s="69">
        <v>9144744000</v>
      </c>
      <c r="I4751" s="69">
        <v>258009000</v>
      </c>
    </row>
    <row r="4752" spans="1:9" ht="15" thickBot="1" x14ac:dyDescent="0.4">
      <c r="A4752" s="60">
        <v>9</v>
      </c>
      <c r="B4752" s="62">
        <v>2018</v>
      </c>
      <c r="C4752" s="64" t="s">
        <v>83</v>
      </c>
      <c r="D4752" s="70"/>
      <c r="E4752" s="66">
        <v>19182</v>
      </c>
      <c r="F4752" s="68">
        <v>3630686000</v>
      </c>
      <c r="G4752" s="68">
        <v>2224891000</v>
      </c>
      <c r="H4752" s="68">
        <v>932764000</v>
      </c>
      <c r="I4752" s="68">
        <v>26401000</v>
      </c>
    </row>
    <row r="4753" spans="1:9" ht="15" thickBot="1" x14ac:dyDescent="0.4">
      <c r="A4753" s="60">
        <v>9</v>
      </c>
      <c r="B4753" s="62">
        <v>2018</v>
      </c>
      <c r="C4753" s="64" t="s">
        <v>145</v>
      </c>
      <c r="D4753" s="70"/>
      <c r="E4753" s="66">
        <v>1518</v>
      </c>
      <c r="F4753" s="68">
        <v>80042000</v>
      </c>
      <c r="G4753" s="68">
        <v>70837000</v>
      </c>
      <c r="H4753" s="68">
        <v>23554000</v>
      </c>
      <c r="I4753" s="68">
        <v>661000</v>
      </c>
    </row>
    <row r="4754" spans="1:9" ht="15" thickBot="1" x14ac:dyDescent="0.4">
      <c r="A4754" s="60">
        <v>9</v>
      </c>
      <c r="B4754" s="62">
        <v>2018</v>
      </c>
      <c r="C4754" s="64" t="s">
        <v>84</v>
      </c>
      <c r="D4754" s="70"/>
      <c r="E4754" s="66">
        <v>22831</v>
      </c>
      <c r="F4754" s="68">
        <v>2865894000</v>
      </c>
      <c r="G4754" s="68">
        <v>2049191000</v>
      </c>
      <c r="H4754" s="68">
        <v>1040488000</v>
      </c>
      <c r="I4754" s="68">
        <v>29281000</v>
      </c>
    </row>
    <row r="4755" spans="1:9" ht="15" thickBot="1" x14ac:dyDescent="0.4">
      <c r="A4755" s="60">
        <v>9</v>
      </c>
      <c r="B4755" s="62">
        <v>2018</v>
      </c>
      <c r="C4755" s="64" t="s">
        <v>146</v>
      </c>
      <c r="D4755" s="70"/>
      <c r="E4755" s="66">
        <v>1585</v>
      </c>
      <c r="F4755" s="68">
        <v>35987000</v>
      </c>
      <c r="G4755" s="68">
        <v>34722000</v>
      </c>
      <c r="H4755" s="68">
        <v>19518000</v>
      </c>
      <c r="I4755" s="68">
        <v>548000</v>
      </c>
    </row>
    <row r="4756" spans="1:9" ht="15" thickBot="1" x14ac:dyDescent="0.4">
      <c r="A4756" s="60">
        <v>9</v>
      </c>
      <c r="B4756" s="62">
        <v>2018</v>
      </c>
      <c r="C4756" s="64" t="s">
        <v>147</v>
      </c>
      <c r="D4756" s="70"/>
      <c r="E4756" s="66">
        <v>1050</v>
      </c>
      <c r="F4756" s="68">
        <v>7384000</v>
      </c>
      <c r="G4756" s="68">
        <v>7108000</v>
      </c>
      <c r="H4756" s="68">
        <v>2387000</v>
      </c>
      <c r="I4756" s="68">
        <v>67000</v>
      </c>
    </row>
    <row r="4757" spans="1:9" ht="15" thickBot="1" x14ac:dyDescent="0.4">
      <c r="A4757" s="60">
        <v>9</v>
      </c>
      <c r="B4757" s="62">
        <v>2018</v>
      </c>
      <c r="C4757" s="64" t="s">
        <v>148</v>
      </c>
      <c r="D4757" s="70"/>
      <c r="E4757" s="62">
        <v>710</v>
      </c>
      <c r="F4757" s="68">
        <v>4881000</v>
      </c>
      <c r="G4757" s="68">
        <v>4682000</v>
      </c>
      <c r="H4757" s="68">
        <v>1576000</v>
      </c>
      <c r="I4757" s="68">
        <v>44000</v>
      </c>
    </row>
    <row r="4758" spans="1:9" ht="15" thickBot="1" x14ac:dyDescent="0.4">
      <c r="A4758" s="60">
        <v>9</v>
      </c>
      <c r="B4758" s="62">
        <v>2018</v>
      </c>
      <c r="C4758" s="64" t="s">
        <v>97</v>
      </c>
      <c r="D4758" s="70"/>
      <c r="E4758" s="66">
        <v>16892</v>
      </c>
      <c r="F4758" s="68">
        <v>1707622000</v>
      </c>
      <c r="G4758" s="68">
        <v>1266095000</v>
      </c>
      <c r="H4758" s="68">
        <v>498625000</v>
      </c>
      <c r="I4758" s="68">
        <v>14049000</v>
      </c>
    </row>
    <row r="4759" spans="1:9" ht="29" thickBot="1" x14ac:dyDescent="0.4">
      <c r="A4759" s="60">
        <v>9</v>
      </c>
      <c r="B4759" s="62">
        <v>2018</v>
      </c>
      <c r="C4759" s="64" t="s">
        <v>98</v>
      </c>
      <c r="D4759" s="70"/>
      <c r="E4759" s="66">
        <v>2989</v>
      </c>
      <c r="F4759" s="68">
        <v>337245000</v>
      </c>
      <c r="G4759" s="68">
        <v>222812000</v>
      </c>
      <c r="H4759" s="68">
        <v>108773000</v>
      </c>
      <c r="I4759" s="68">
        <v>3086000</v>
      </c>
    </row>
    <row r="4760" spans="1:9" ht="15" thickBot="1" x14ac:dyDescent="0.4">
      <c r="A4760" s="60">
        <v>9</v>
      </c>
      <c r="B4760" s="62">
        <v>2018</v>
      </c>
      <c r="C4760" s="64" t="s">
        <v>149</v>
      </c>
      <c r="D4760" s="70"/>
      <c r="E4760" s="66">
        <v>2848</v>
      </c>
      <c r="F4760" s="68">
        <v>71689000</v>
      </c>
      <c r="G4760" s="68">
        <v>65680000</v>
      </c>
      <c r="H4760" s="68">
        <v>37308000</v>
      </c>
      <c r="I4760" s="68">
        <v>1049000</v>
      </c>
    </row>
    <row r="4761" spans="1:9" ht="15" thickBot="1" x14ac:dyDescent="0.4">
      <c r="A4761" s="60">
        <v>9</v>
      </c>
      <c r="B4761" s="62">
        <v>2018</v>
      </c>
      <c r="C4761" s="64" t="s">
        <v>150</v>
      </c>
      <c r="D4761" s="70"/>
      <c r="E4761" s="62">
        <v>734</v>
      </c>
      <c r="F4761" s="68">
        <v>13208000</v>
      </c>
      <c r="G4761" s="68">
        <v>5047000</v>
      </c>
      <c r="H4761" s="68">
        <v>2203000</v>
      </c>
      <c r="I4761" s="68">
        <v>62000</v>
      </c>
    </row>
    <row r="4762" spans="1:9" ht="29" thickBot="1" x14ac:dyDescent="0.4">
      <c r="A4762" s="60">
        <v>9</v>
      </c>
      <c r="B4762" s="62">
        <v>2018</v>
      </c>
      <c r="C4762" s="64" t="s">
        <v>151</v>
      </c>
      <c r="D4762" s="70"/>
      <c r="E4762" s="66">
        <v>2134</v>
      </c>
      <c r="F4762" s="68">
        <v>29371000</v>
      </c>
      <c r="G4762" s="68">
        <v>24055000</v>
      </c>
      <c r="H4762" s="68">
        <v>11906000</v>
      </c>
      <c r="I4762" s="68">
        <v>334000</v>
      </c>
    </row>
    <row r="4763" spans="1:9" ht="15" thickBot="1" x14ac:dyDescent="0.4">
      <c r="A4763" s="60">
        <v>9</v>
      </c>
      <c r="B4763" s="62">
        <v>2018</v>
      </c>
      <c r="C4763" s="64" t="s">
        <v>152</v>
      </c>
      <c r="D4763" s="70"/>
      <c r="E4763" s="66">
        <v>1259</v>
      </c>
      <c r="F4763" s="68">
        <v>9739000</v>
      </c>
      <c r="G4763" s="68">
        <v>8443000</v>
      </c>
      <c r="H4763" s="68">
        <v>4310000</v>
      </c>
      <c r="I4763" s="68">
        <v>121000</v>
      </c>
    </row>
    <row r="4764" spans="1:9" ht="15" thickBot="1" x14ac:dyDescent="0.4">
      <c r="A4764" s="60">
        <v>9</v>
      </c>
      <c r="B4764" s="62">
        <v>2018</v>
      </c>
      <c r="C4764" s="64" t="s">
        <v>153</v>
      </c>
      <c r="D4764" s="70"/>
      <c r="E4764" s="62">
        <v>899</v>
      </c>
      <c r="F4764" s="68">
        <v>4052000</v>
      </c>
      <c r="G4764" s="68">
        <v>3965000</v>
      </c>
      <c r="H4764" s="68">
        <v>1523000</v>
      </c>
      <c r="I4764" s="68">
        <v>43000</v>
      </c>
    </row>
    <row r="4765" spans="1:9" ht="15" thickBot="1" x14ac:dyDescent="0.4">
      <c r="A4765" s="60">
        <v>9</v>
      </c>
      <c r="B4765" s="62">
        <v>2018</v>
      </c>
      <c r="C4765" s="64" t="s">
        <v>154</v>
      </c>
      <c r="D4765" s="70"/>
      <c r="E4765" s="62">
        <v>697</v>
      </c>
      <c r="F4765" s="68">
        <v>2928000</v>
      </c>
      <c r="G4765" s="68">
        <v>2630000</v>
      </c>
      <c r="H4765" s="68">
        <v>1196000</v>
      </c>
      <c r="I4765" s="68">
        <v>34000</v>
      </c>
    </row>
    <row r="4766" spans="1:9" ht="15" thickBot="1" x14ac:dyDescent="0.4">
      <c r="A4766" s="60">
        <v>9</v>
      </c>
      <c r="B4766" s="62">
        <v>2018</v>
      </c>
      <c r="C4766" s="64" t="s">
        <v>155</v>
      </c>
      <c r="D4766" s="70"/>
      <c r="E4766" s="66">
        <v>1001</v>
      </c>
      <c r="F4766" s="68">
        <v>8306000</v>
      </c>
      <c r="G4766" s="68">
        <v>7788000</v>
      </c>
      <c r="H4766" s="68">
        <v>3795000</v>
      </c>
      <c r="I4766" s="68">
        <v>107000</v>
      </c>
    </row>
    <row r="4767" spans="1:9" ht="15" thickBot="1" x14ac:dyDescent="0.4">
      <c r="A4767" s="60">
        <v>9</v>
      </c>
      <c r="B4767" s="62">
        <v>2018</v>
      </c>
      <c r="C4767" s="64" t="s">
        <v>156</v>
      </c>
      <c r="D4767" s="70"/>
      <c r="E4767" s="66">
        <v>3262</v>
      </c>
      <c r="F4767" s="68">
        <v>67011000</v>
      </c>
      <c r="G4767" s="68">
        <v>55378000</v>
      </c>
      <c r="H4767" s="68">
        <v>24293000</v>
      </c>
      <c r="I4767" s="68">
        <v>683000</v>
      </c>
    </row>
    <row r="4768" spans="1:9" ht="15" thickBot="1" x14ac:dyDescent="0.4">
      <c r="A4768" s="60">
        <v>9</v>
      </c>
      <c r="B4768" s="62">
        <v>2018</v>
      </c>
      <c r="C4768" s="64" t="s">
        <v>86</v>
      </c>
      <c r="D4768" s="70"/>
      <c r="E4768" s="66">
        <v>19172</v>
      </c>
      <c r="F4768" s="68">
        <v>4434148000</v>
      </c>
      <c r="G4768" s="68">
        <v>2824605000</v>
      </c>
      <c r="H4768" s="68">
        <v>1579593000</v>
      </c>
      <c r="I4768" s="68">
        <v>44688000</v>
      </c>
    </row>
    <row r="4769" spans="1:9" ht="15" thickBot="1" x14ac:dyDescent="0.4">
      <c r="A4769" s="60">
        <v>9</v>
      </c>
      <c r="B4769" s="62">
        <v>2018</v>
      </c>
      <c r="C4769" s="64" t="s">
        <v>157</v>
      </c>
      <c r="D4769" s="70"/>
      <c r="E4769" s="62">
        <v>536</v>
      </c>
      <c r="F4769" s="68">
        <v>5218000</v>
      </c>
      <c r="G4769" s="68">
        <v>2783000</v>
      </c>
      <c r="H4769" s="68">
        <v>1649000</v>
      </c>
      <c r="I4769" s="68">
        <v>46000</v>
      </c>
    </row>
    <row r="4770" spans="1:9" ht="15" thickBot="1" x14ac:dyDescent="0.4">
      <c r="A4770" s="60">
        <v>9</v>
      </c>
      <c r="B4770" s="62">
        <v>2018</v>
      </c>
      <c r="C4770" s="64" t="s">
        <v>87</v>
      </c>
      <c r="D4770" s="70"/>
      <c r="E4770" s="66">
        <v>15199</v>
      </c>
      <c r="F4770" s="68">
        <v>1505256000</v>
      </c>
      <c r="G4770" s="68">
        <v>1073026000</v>
      </c>
      <c r="H4770" s="68">
        <v>541060000</v>
      </c>
      <c r="I4770" s="68">
        <v>15242000</v>
      </c>
    </row>
    <row r="4771" spans="1:9" ht="15" thickBot="1" x14ac:dyDescent="0.4">
      <c r="A4771" s="60">
        <v>9</v>
      </c>
      <c r="B4771" s="62">
        <v>2018</v>
      </c>
      <c r="C4771" s="64" t="s">
        <v>158</v>
      </c>
      <c r="D4771" s="70"/>
      <c r="E4771" s="66">
        <v>7718</v>
      </c>
      <c r="F4771" s="68">
        <v>235967000</v>
      </c>
      <c r="G4771" s="68">
        <v>222259000</v>
      </c>
      <c r="H4771" s="68">
        <v>132030000</v>
      </c>
      <c r="I4771" s="68">
        <v>3717000</v>
      </c>
    </row>
    <row r="4772" spans="1:9" ht="15" thickBot="1" x14ac:dyDescent="0.4">
      <c r="A4772" s="60">
        <v>9</v>
      </c>
      <c r="B4772" s="62">
        <v>2018</v>
      </c>
      <c r="C4772" s="64" t="s">
        <v>88</v>
      </c>
      <c r="D4772" s="70"/>
      <c r="E4772" s="66">
        <v>20082</v>
      </c>
      <c r="F4772" s="68">
        <v>2309761000</v>
      </c>
      <c r="G4772" s="68">
        <v>1905402000</v>
      </c>
      <c r="H4772" s="68">
        <v>949604000</v>
      </c>
      <c r="I4772" s="68">
        <v>26735000</v>
      </c>
    </row>
    <row r="4773" spans="1:9" ht="15" thickBot="1" x14ac:dyDescent="0.4">
      <c r="A4773" s="60">
        <v>9</v>
      </c>
      <c r="B4773" s="62">
        <v>2018</v>
      </c>
      <c r="C4773" s="64" t="s">
        <v>159</v>
      </c>
      <c r="D4773" s="70"/>
      <c r="E4773" s="66">
        <v>2517</v>
      </c>
      <c r="F4773" s="68">
        <v>37719000</v>
      </c>
      <c r="G4773" s="68">
        <v>31521000</v>
      </c>
      <c r="H4773" s="68">
        <v>15652000</v>
      </c>
      <c r="I4773" s="68">
        <v>440000</v>
      </c>
    </row>
    <row r="4774" spans="1:9" ht="15" thickBot="1" x14ac:dyDescent="0.4">
      <c r="A4774" s="60">
        <v>9</v>
      </c>
      <c r="B4774" s="62">
        <v>2018</v>
      </c>
      <c r="C4774" s="64" t="s">
        <v>89</v>
      </c>
      <c r="D4774" s="70"/>
      <c r="E4774" s="66">
        <v>3182</v>
      </c>
      <c r="F4774" s="68">
        <v>89571000</v>
      </c>
      <c r="G4774" s="68">
        <v>73617000</v>
      </c>
      <c r="H4774" s="68">
        <v>33554000</v>
      </c>
      <c r="I4774" s="68">
        <v>947000</v>
      </c>
    </row>
    <row r="4775" spans="1:9" ht="15" thickBot="1" x14ac:dyDescent="0.4">
      <c r="A4775" s="60">
        <v>9</v>
      </c>
      <c r="B4775" s="62">
        <v>2018</v>
      </c>
      <c r="C4775" s="64" t="s">
        <v>90</v>
      </c>
      <c r="D4775" s="70"/>
      <c r="E4775" s="66">
        <v>5892</v>
      </c>
      <c r="F4775" s="68">
        <v>308461000</v>
      </c>
      <c r="G4775" s="68">
        <v>280325000</v>
      </c>
      <c r="H4775" s="68">
        <v>117443000</v>
      </c>
      <c r="I4775" s="68">
        <v>3298000</v>
      </c>
    </row>
    <row r="4776" spans="1:9" ht="15" thickBot="1" x14ac:dyDescent="0.4">
      <c r="A4776" s="60">
        <v>9</v>
      </c>
      <c r="B4776" s="62">
        <v>2018</v>
      </c>
      <c r="C4776" s="64" t="s">
        <v>160</v>
      </c>
      <c r="D4776" s="70"/>
      <c r="E4776" s="66">
        <v>1119</v>
      </c>
      <c r="F4776" s="68">
        <v>15486000</v>
      </c>
      <c r="G4776" s="68">
        <v>14499000</v>
      </c>
      <c r="H4776" s="68">
        <v>7846000</v>
      </c>
      <c r="I4776" s="68">
        <v>310000</v>
      </c>
    </row>
    <row r="4777" spans="1:9" ht="15" thickBot="1" x14ac:dyDescent="0.4">
      <c r="A4777" s="60">
        <v>9</v>
      </c>
      <c r="B4777" s="62">
        <v>2018</v>
      </c>
      <c r="C4777" s="64" t="s">
        <v>161</v>
      </c>
      <c r="D4777" s="70"/>
      <c r="E4777" s="66">
        <v>4287</v>
      </c>
      <c r="F4777" s="68">
        <v>65764000</v>
      </c>
      <c r="G4777" s="68">
        <v>62725000</v>
      </c>
      <c r="H4777" s="68">
        <v>40788000</v>
      </c>
      <c r="I4777" s="68">
        <v>1145000</v>
      </c>
    </row>
    <row r="4778" spans="1:9" ht="15" thickBot="1" x14ac:dyDescent="0.4">
      <c r="A4778" s="60">
        <v>9</v>
      </c>
      <c r="B4778" s="62">
        <v>2018</v>
      </c>
      <c r="C4778" s="64" t="s">
        <v>162</v>
      </c>
      <c r="D4778" s="70"/>
      <c r="E4778" s="66">
        <v>3102</v>
      </c>
      <c r="F4778" s="68">
        <v>88931000</v>
      </c>
      <c r="G4778" s="68">
        <v>80620000</v>
      </c>
      <c r="H4778" s="68">
        <v>36710000</v>
      </c>
      <c r="I4778" s="68">
        <v>1030000</v>
      </c>
    </row>
    <row r="4779" spans="1:9" ht="15" thickBot="1" x14ac:dyDescent="0.4">
      <c r="A4779" s="60">
        <v>9</v>
      </c>
      <c r="B4779" s="62">
        <v>2018</v>
      </c>
      <c r="C4779" s="64" t="s">
        <v>163</v>
      </c>
      <c r="D4779" s="70"/>
      <c r="E4779" s="62">
        <v>425</v>
      </c>
      <c r="F4779" s="68">
        <v>3549000</v>
      </c>
      <c r="G4779" s="68">
        <v>3473000</v>
      </c>
      <c r="H4779" s="68">
        <v>2651000</v>
      </c>
      <c r="I4779" s="68">
        <v>74000</v>
      </c>
    </row>
    <row r="4780" spans="1:9" ht="15" thickBot="1" x14ac:dyDescent="0.4">
      <c r="A4780" s="60">
        <v>9</v>
      </c>
      <c r="B4780" s="62">
        <v>2018</v>
      </c>
      <c r="C4780" s="64" t="s">
        <v>164</v>
      </c>
      <c r="D4780" s="70"/>
      <c r="E4780" s="66">
        <v>1274</v>
      </c>
      <c r="F4780" s="68">
        <v>14946000</v>
      </c>
      <c r="G4780" s="68">
        <v>13648000</v>
      </c>
      <c r="H4780" s="68">
        <v>4908000</v>
      </c>
      <c r="I4780" s="68">
        <v>138000</v>
      </c>
    </row>
    <row r="4781" spans="1:9" ht="15" thickBot="1" x14ac:dyDescent="0.4">
      <c r="A4781" s="60">
        <v>9</v>
      </c>
      <c r="B4781" s="62">
        <v>2018</v>
      </c>
      <c r="C4781" s="64" t="s">
        <v>165</v>
      </c>
      <c r="D4781" s="70"/>
      <c r="E4781" s="62">
        <v>669</v>
      </c>
      <c r="F4781" s="68">
        <v>8491000</v>
      </c>
      <c r="G4781" s="68">
        <v>8350000</v>
      </c>
      <c r="H4781" s="68">
        <v>2951000</v>
      </c>
      <c r="I4781" s="68">
        <v>83000</v>
      </c>
    </row>
    <row r="4782" spans="1:9" ht="15" thickBot="1" x14ac:dyDescent="0.4">
      <c r="A4782" s="60">
        <v>9</v>
      </c>
      <c r="B4782" s="62">
        <v>2018</v>
      </c>
      <c r="C4782" s="64" t="s">
        <v>91</v>
      </c>
      <c r="D4782" s="70"/>
      <c r="E4782" s="66">
        <v>23081</v>
      </c>
      <c r="F4782" s="68">
        <v>2151191000</v>
      </c>
      <c r="G4782" s="68">
        <v>1722149000</v>
      </c>
      <c r="H4782" s="68">
        <v>776940000</v>
      </c>
      <c r="I4782" s="68">
        <v>21888000</v>
      </c>
    </row>
    <row r="4783" spans="1:9" ht="15" thickBot="1" x14ac:dyDescent="0.4">
      <c r="A4783" s="60">
        <v>9</v>
      </c>
      <c r="B4783" s="62">
        <v>2018</v>
      </c>
      <c r="C4783" s="64" t="s">
        <v>166</v>
      </c>
      <c r="D4783" s="70"/>
      <c r="E4783" s="62">
        <v>579</v>
      </c>
      <c r="F4783" s="68">
        <v>4279000</v>
      </c>
      <c r="G4783" s="68">
        <v>4135000</v>
      </c>
      <c r="H4783" s="68">
        <v>834000</v>
      </c>
      <c r="I4783" s="68">
        <v>23000</v>
      </c>
    </row>
    <row r="4784" spans="1:9" ht="29" thickBot="1" x14ac:dyDescent="0.4">
      <c r="A4784" s="60">
        <v>9</v>
      </c>
      <c r="B4784" s="62">
        <v>2018</v>
      </c>
      <c r="C4784" s="64" t="s">
        <v>167</v>
      </c>
      <c r="D4784" s="70"/>
      <c r="E4784" s="66">
        <v>1578</v>
      </c>
      <c r="F4784" s="68">
        <v>43001000</v>
      </c>
      <c r="G4784" s="68">
        <v>40285000</v>
      </c>
      <c r="H4784" s="68">
        <v>9102000</v>
      </c>
      <c r="I4784" s="68">
        <v>255000</v>
      </c>
    </row>
    <row r="4785" spans="1:9" ht="15" thickBot="1" x14ac:dyDescent="0.4">
      <c r="A4785" s="60">
        <v>9</v>
      </c>
      <c r="B4785" s="62">
        <v>2018</v>
      </c>
      <c r="C4785" s="64" t="s">
        <v>92</v>
      </c>
      <c r="D4785" s="70"/>
      <c r="E4785" s="66">
        <v>4090</v>
      </c>
      <c r="F4785" s="68">
        <v>231010000</v>
      </c>
      <c r="G4785" s="68">
        <v>192794000</v>
      </c>
      <c r="H4785" s="68">
        <v>93749000</v>
      </c>
      <c r="I4785" s="68">
        <v>2632000</v>
      </c>
    </row>
    <row r="4786" spans="1:9" ht="15" thickBot="1" x14ac:dyDescent="0.4">
      <c r="A4786" s="60">
        <v>9</v>
      </c>
      <c r="B4786" s="62">
        <v>2018</v>
      </c>
      <c r="C4786" s="64" t="s">
        <v>168</v>
      </c>
      <c r="D4786" s="70"/>
      <c r="E4786" s="66">
        <v>1029</v>
      </c>
      <c r="F4786" s="68">
        <v>14435000</v>
      </c>
      <c r="G4786" s="68">
        <v>13817000</v>
      </c>
      <c r="H4786" s="68">
        <v>7049000</v>
      </c>
      <c r="I4786" s="68">
        <v>198000</v>
      </c>
    </row>
    <row r="4787" spans="1:9" ht="15" thickBot="1" x14ac:dyDescent="0.4">
      <c r="A4787" s="60">
        <v>9</v>
      </c>
      <c r="B4787" s="62">
        <v>2018</v>
      </c>
      <c r="C4787" s="64" t="s">
        <v>93</v>
      </c>
      <c r="D4787" s="70"/>
      <c r="E4787" s="66">
        <v>15552</v>
      </c>
      <c r="F4787" s="68">
        <v>1455577000</v>
      </c>
      <c r="G4787" s="68">
        <v>1146096000</v>
      </c>
      <c r="H4787" s="68">
        <v>565513000</v>
      </c>
      <c r="I4787" s="68">
        <v>16005000</v>
      </c>
    </row>
    <row r="4788" spans="1:9" ht="29" thickBot="1" x14ac:dyDescent="0.4">
      <c r="A4788" s="60">
        <v>9</v>
      </c>
      <c r="B4788" s="62">
        <v>2018</v>
      </c>
      <c r="C4788" s="64" t="s">
        <v>169</v>
      </c>
      <c r="D4788" s="70"/>
      <c r="E4788" s="66">
        <v>2006</v>
      </c>
      <c r="F4788" s="68">
        <v>36099000</v>
      </c>
      <c r="G4788" s="68">
        <v>33775000</v>
      </c>
      <c r="H4788" s="68">
        <v>15741000</v>
      </c>
      <c r="I4788" s="68">
        <v>442000</v>
      </c>
    </row>
    <row r="4789" spans="1:9" ht="15" thickBot="1" x14ac:dyDescent="0.4">
      <c r="A4789" s="60">
        <v>9</v>
      </c>
      <c r="B4789" s="62">
        <v>2018</v>
      </c>
      <c r="C4789" s="64" t="s">
        <v>170</v>
      </c>
      <c r="D4789" s="70"/>
      <c r="E4789" s="66">
        <v>1299</v>
      </c>
      <c r="F4789" s="68">
        <v>22446000</v>
      </c>
      <c r="G4789" s="68">
        <v>21103000</v>
      </c>
      <c r="H4789" s="68">
        <v>6842000</v>
      </c>
      <c r="I4789" s="68">
        <v>193000</v>
      </c>
    </row>
    <row r="4790" spans="1:9" ht="15" thickBot="1" x14ac:dyDescent="0.4">
      <c r="A4790" s="60">
        <v>9</v>
      </c>
      <c r="B4790" s="62">
        <v>2018</v>
      </c>
      <c r="C4790" s="64" t="s">
        <v>171</v>
      </c>
      <c r="D4790" s="70"/>
      <c r="E4790" s="66">
        <v>2164</v>
      </c>
      <c r="F4790" s="68">
        <v>70440000</v>
      </c>
      <c r="G4790" s="68">
        <v>55987000</v>
      </c>
      <c r="H4790" s="68">
        <v>24402000</v>
      </c>
      <c r="I4790" s="68">
        <v>685000</v>
      </c>
    </row>
    <row r="4791" spans="1:9" ht="15" thickBot="1" x14ac:dyDescent="0.4">
      <c r="A4791" s="60">
        <v>9</v>
      </c>
      <c r="B4791" s="62">
        <v>2018</v>
      </c>
      <c r="C4791" s="64" t="s">
        <v>94</v>
      </c>
      <c r="D4791" s="70"/>
      <c r="E4791" s="66">
        <v>7731</v>
      </c>
      <c r="F4791" s="68">
        <v>574668000</v>
      </c>
      <c r="G4791" s="68">
        <v>451116000</v>
      </c>
      <c r="H4791" s="68">
        <v>233921000</v>
      </c>
      <c r="I4791" s="68">
        <v>6578000</v>
      </c>
    </row>
    <row r="4792" spans="1:9" ht="15" thickBot="1" x14ac:dyDescent="0.4">
      <c r="A4792" s="60">
        <v>9</v>
      </c>
      <c r="B4792" s="62">
        <v>2018</v>
      </c>
      <c r="C4792" s="64" t="s">
        <v>172</v>
      </c>
      <c r="D4792" s="70"/>
      <c r="E4792" s="62">
        <v>453</v>
      </c>
      <c r="F4792" s="68">
        <v>4748000</v>
      </c>
      <c r="G4792" s="68">
        <v>4666000</v>
      </c>
      <c r="H4792" s="68">
        <v>2896000</v>
      </c>
      <c r="I4792" s="68">
        <v>81000</v>
      </c>
    </row>
    <row r="4793" spans="1:9" ht="15" thickBot="1" x14ac:dyDescent="0.4">
      <c r="A4793" s="60">
        <v>9</v>
      </c>
      <c r="B4793" s="62">
        <v>2018</v>
      </c>
      <c r="C4793" s="64" t="s">
        <v>173</v>
      </c>
      <c r="D4793" s="70"/>
      <c r="E4793" s="66">
        <v>1654</v>
      </c>
      <c r="F4793" s="68">
        <v>43823000</v>
      </c>
      <c r="G4793" s="68">
        <v>38998000</v>
      </c>
      <c r="H4793" s="68">
        <v>17622000</v>
      </c>
      <c r="I4793" s="68">
        <v>494000</v>
      </c>
    </row>
    <row r="4794" spans="1:9" ht="29" thickBot="1" x14ac:dyDescent="0.4">
      <c r="A4794" s="60">
        <v>9</v>
      </c>
      <c r="B4794" s="62">
        <v>2018</v>
      </c>
      <c r="C4794" s="64" t="s">
        <v>174</v>
      </c>
      <c r="D4794" s="70"/>
      <c r="E4794" s="66">
        <v>2399</v>
      </c>
      <c r="F4794" s="68">
        <v>72072000</v>
      </c>
      <c r="G4794" s="68">
        <v>59438000</v>
      </c>
      <c r="H4794" s="68">
        <v>29338000</v>
      </c>
      <c r="I4794" s="68">
        <v>837000</v>
      </c>
    </row>
    <row r="4795" spans="1:9" ht="15" thickBot="1" x14ac:dyDescent="0.4">
      <c r="A4795" s="60">
        <v>9</v>
      </c>
      <c r="B4795" s="62">
        <v>2018</v>
      </c>
      <c r="C4795" s="64" t="s">
        <v>175</v>
      </c>
      <c r="D4795" s="70"/>
      <c r="E4795" s="66">
        <v>3143</v>
      </c>
      <c r="F4795" s="68">
        <v>133929000</v>
      </c>
      <c r="G4795" s="68">
        <v>115369000</v>
      </c>
      <c r="H4795" s="68">
        <v>56531000</v>
      </c>
      <c r="I4795" s="68">
        <v>1592000</v>
      </c>
    </row>
    <row r="4796" spans="1:9" ht="15" thickBot="1" x14ac:dyDescent="0.4">
      <c r="A4796" s="60">
        <v>9</v>
      </c>
      <c r="B4796" s="62">
        <v>2018</v>
      </c>
      <c r="C4796" s="64" t="s">
        <v>176</v>
      </c>
      <c r="D4796" s="70"/>
      <c r="E4796" s="66">
        <v>2928</v>
      </c>
      <c r="F4796" s="68">
        <v>102287000</v>
      </c>
      <c r="G4796" s="68">
        <v>87869000</v>
      </c>
      <c r="H4796" s="68">
        <v>35299000</v>
      </c>
      <c r="I4796" s="68">
        <v>991000</v>
      </c>
    </row>
    <row r="4797" spans="1:9" ht="15" thickBot="1" x14ac:dyDescent="0.4">
      <c r="A4797" s="60">
        <v>9</v>
      </c>
      <c r="B4797" s="62">
        <v>2018</v>
      </c>
      <c r="C4797" s="64" t="s">
        <v>177</v>
      </c>
      <c r="D4797" s="70"/>
      <c r="E4797" s="66">
        <v>2086</v>
      </c>
      <c r="F4797" s="68">
        <v>58464000</v>
      </c>
      <c r="G4797" s="68">
        <v>46295000</v>
      </c>
      <c r="H4797" s="68">
        <v>13322000</v>
      </c>
      <c r="I4797" s="68">
        <v>374000</v>
      </c>
    </row>
    <row r="4798" spans="1:9" ht="15" thickBot="1" x14ac:dyDescent="0.4">
      <c r="A4798" s="60">
        <v>9</v>
      </c>
      <c r="B4798" s="62">
        <v>2018</v>
      </c>
      <c r="C4798" s="64" t="s">
        <v>178</v>
      </c>
      <c r="D4798" s="70"/>
      <c r="E4798" s="66">
        <v>1140</v>
      </c>
      <c r="F4798" s="68">
        <v>15769000</v>
      </c>
      <c r="G4798" s="68">
        <v>15144000</v>
      </c>
      <c r="H4798" s="68">
        <v>10090000</v>
      </c>
      <c r="I4798" s="68">
        <v>286000</v>
      </c>
    </row>
    <row r="4799" spans="1:9" ht="15" thickBot="1" x14ac:dyDescent="0.4">
      <c r="A4799" s="60">
        <v>9</v>
      </c>
      <c r="B4799" s="62">
        <v>2018</v>
      </c>
      <c r="C4799" s="64" t="s">
        <v>179</v>
      </c>
      <c r="D4799" s="70"/>
      <c r="E4799" s="66">
        <v>2273</v>
      </c>
      <c r="F4799" s="68">
        <v>21074000</v>
      </c>
      <c r="G4799" s="68">
        <v>20140000</v>
      </c>
      <c r="H4799" s="68">
        <v>10593000</v>
      </c>
      <c r="I4799" s="68">
        <v>297000</v>
      </c>
    </row>
    <row r="4800" spans="1:9" ht="15" thickBot="1" x14ac:dyDescent="0.4">
      <c r="A4800" s="60">
        <v>9</v>
      </c>
      <c r="B4800" s="62">
        <v>2018</v>
      </c>
      <c r="C4800" s="64" t="s">
        <v>180</v>
      </c>
      <c r="D4800" s="70"/>
      <c r="E4800" s="62">
        <v>988</v>
      </c>
      <c r="F4800" s="68">
        <v>27995000</v>
      </c>
      <c r="G4800" s="68">
        <v>26780000</v>
      </c>
      <c r="H4800" s="68">
        <v>3700000</v>
      </c>
      <c r="I4800" s="68">
        <v>104000</v>
      </c>
    </row>
    <row r="4801" spans="1:9" ht="15" thickBot="1" x14ac:dyDescent="0.4">
      <c r="A4801" s="60">
        <v>9</v>
      </c>
      <c r="B4801" s="62">
        <v>2018</v>
      </c>
      <c r="C4801" s="64" t="s">
        <v>181</v>
      </c>
      <c r="D4801" s="70"/>
      <c r="E4801" s="66">
        <v>3594</v>
      </c>
      <c r="F4801" s="68">
        <v>132949000</v>
      </c>
      <c r="G4801" s="68">
        <v>128428000</v>
      </c>
      <c r="H4801" s="68">
        <v>74617000</v>
      </c>
      <c r="I4801" s="68">
        <v>2102000</v>
      </c>
    </row>
    <row r="4802" spans="1:9" ht="15" thickBot="1" x14ac:dyDescent="0.4">
      <c r="A4802" s="60">
        <v>9</v>
      </c>
      <c r="B4802" s="62">
        <v>2018</v>
      </c>
      <c r="C4802" s="64" t="s">
        <v>182</v>
      </c>
      <c r="D4802" s="70"/>
      <c r="E4802" s="66">
        <v>1579</v>
      </c>
      <c r="F4802" s="68">
        <v>34968000</v>
      </c>
      <c r="G4802" s="68">
        <v>27525000</v>
      </c>
      <c r="H4802" s="68">
        <v>11174000</v>
      </c>
      <c r="I4802" s="68">
        <v>313000</v>
      </c>
    </row>
    <row r="4803" spans="1:9" ht="15" thickBot="1" x14ac:dyDescent="0.4">
      <c r="A4803" s="60">
        <v>9</v>
      </c>
      <c r="B4803" s="62">
        <v>2018</v>
      </c>
      <c r="C4803" s="64" t="s">
        <v>95</v>
      </c>
      <c r="D4803" s="70"/>
      <c r="E4803" s="66">
        <v>5614</v>
      </c>
      <c r="F4803" s="68">
        <v>541821000</v>
      </c>
      <c r="G4803" s="68">
        <v>420342000</v>
      </c>
      <c r="H4803" s="68">
        <v>184913000</v>
      </c>
      <c r="I4803" s="68">
        <v>5213000</v>
      </c>
    </row>
    <row r="4804" spans="1:9" ht="29" thickBot="1" x14ac:dyDescent="0.4">
      <c r="A4804" s="60">
        <v>9</v>
      </c>
      <c r="B4804" s="62">
        <v>2018</v>
      </c>
      <c r="C4804" s="64" t="s">
        <v>195</v>
      </c>
      <c r="D4804" s="70"/>
      <c r="E4804" s="62">
        <v>607</v>
      </c>
      <c r="F4804" s="68">
        <v>306407000</v>
      </c>
      <c r="G4804" s="68">
        <v>74327000</v>
      </c>
      <c r="H4804" s="68">
        <v>13408000</v>
      </c>
      <c r="I4804" s="68">
        <v>386000</v>
      </c>
    </row>
    <row r="4805" spans="1:9" ht="29" thickBot="1" x14ac:dyDescent="0.4">
      <c r="A4805" s="60">
        <v>9</v>
      </c>
      <c r="B4805" s="62">
        <v>2018</v>
      </c>
      <c r="C4805" s="64" t="s">
        <v>183</v>
      </c>
      <c r="D4805" s="70"/>
      <c r="E4805" s="66">
        <v>1203</v>
      </c>
      <c r="F4805" s="68">
        <v>29663000</v>
      </c>
      <c r="G4805" s="68">
        <v>18049000</v>
      </c>
      <c r="H4805" s="68">
        <v>9394000</v>
      </c>
      <c r="I4805" s="68">
        <v>263000</v>
      </c>
    </row>
    <row r="4806" spans="1:9" ht="29" thickBot="1" x14ac:dyDescent="0.4">
      <c r="A4806" s="60">
        <v>9</v>
      </c>
      <c r="B4806" s="62">
        <v>2018</v>
      </c>
      <c r="C4806" s="64" t="s">
        <v>184</v>
      </c>
      <c r="D4806" s="70"/>
      <c r="E4806" s="66">
        <v>1822</v>
      </c>
      <c r="F4806" s="68">
        <v>34456000</v>
      </c>
      <c r="G4806" s="68">
        <v>27103000</v>
      </c>
      <c r="H4806" s="68">
        <v>11173000</v>
      </c>
      <c r="I4806" s="68">
        <v>314000</v>
      </c>
    </row>
    <row r="4807" spans="1:9" ht="15" thickBot="1" x14ac:dyDescent="0.4">
      <c r="A4807" s="60">
        <v>9</v>
      </c>
      <c r="B4807" s="62">
        <v>2018</v>
      </c>
      <c r="C4807" s="64" t="s">
        <v>185</v>
      </c>
      <c r="D4807" s="70"/>
      <c r="E4807" s="66">
        <v>3550</v>
      </c>
      <c r="F4807" s="68">
        <v>113333000</v>
      </c>
      <c r="G4807" s="68">
        <v>99060000</v>
      </c>
      <c r="H4807" s="68">
        <v>56362000</v>
      </c>
      <c r="I4807" s="68">
        <v>1588000</v>
      </c>
    </row>
    <row r="4808" spans="1:9" ht="15" thickBot="1" x14ac:dyDescent="0.4">
      <c r="A4808" s="60">
        <v>9</v>
      </c>
      <c r="B4808" s="62">
        <v>2018</v>
      </c>
      <c r="C4808" s="64" t="s">
        <v>186</v>
      </c>
      <c r="D4808" s="70"/>
      <c r="E4808" s="66">
        <v>1174</v>
      </c>
      <c r="F4808" s="68">
        <v>11127000</v>
      </c>
      <c r="G4808" s="68">
        <v>10701000</v>
      </c>
      <c r="H4808" s="68">
        <v>3697000</v>
      </c>
      <c r="I4808" s="68">
        <v>104000</v>
      </c>
    </row>
    <row r="4809" spans="1:9" ht="15" thickBot="1" x14ac:dyDescent="0.4">
      <c r="A4809" s="60">
        <v>9</v>
      </c>
      <c r="B4809" s="62">
        <v>2018</v>
      </c>
      <c r="C4809" s="64" t="s">
        <v>187</v>
      </c>
      <c r="D4809" s="70"/>
      <c r="E4809" s="62">
        <v>471</v>
      </c>
      <c r="F4809" s="68">
        <v>5058000</v>
      </c>
      <c r="G4809" s="68">
        <v>4650000</v>
      </c>
      <c r="H4809" s="68">
        <v>3721000</v>
      </c>
      <c r="I4809" s="68">
        <v>105000</v>
      </c>
    </row>
    <row r="4810" spans="1:9" ht="29" thickBot="1" x14ac:dyDescent="0.4">
      <c r="A4810" s="60">
        <v>9</v>
      </c>
      <c r="B4810" s="62">
        <v>2018</v>
      </c>
      <c r="C4810" s="64" t="s">
        <v>188</v>
      </c>
      <c r="D4810" s="70"/>
      <c r="E4810" s="66">
        <v>2126</v>
      </c>
      <c r="F4810" s="68">
        <v>41387000</v>
      </c>
      <c r="G4810" s="68">
        <v>39575000</v>
      </c>
      <c r="H4810" s="68">
        <v>26976000</v>
      </c>
      <c r="I4810" s="68">
        <v>761000</v>
      </c>
    </row>
    <row r="4811" spans="1:9" ht="15" thickBot="1" x14ac:dyDescent="0.4">
      <c r="A4811" s="60">
        <v>9</v>
      </c>
      <c r="B4811" s="62">
        <v>2018</v>
      </c>
      <c r="C4811" s="64" t="s">
        <v>189</v>
      </c>
      <c r="D4811" s="70"/>
      <c r="E4811" s="62">
        <v>745</v>
      </c>
      <c r="F4811" s="68">
        <v>6633000</v>
      </c>
      <c r="G4811" s="68">
        <v>6326000</v>
      </c>
      <c r="H4811" s="68">
        <v>1443000</v>
      </c>
      <c r="I4811" s="68">
        <v>40000</v>
      </c>
    </row>
    <row r="4812" spans="1:9" ht="15" thickBot="1" x14ac:dyDescent="0.4">
      <c r="A4812" s="60">
        <v>9</v>
      </c>
      <c r="B4812" s="62">
        <v>2018</v>
      </c>
      <c r="C4812" s="64" t="s">
        <v>190</v>
      </c>
      <c r="D4812" s="70"/>
      <c r="E4812" s="66">
        <v>6497</v>
      </c>
      <c r="F4812" s="68">
        <v>178006000</v>
      </c>
      <c r="G4812" s="68">
        <v>170765000</v>
      </c>
      <c r="H4812" s="68">
        <v>104776000</v>
      </c>
      <c r="I4812" s="68">
        <v>2944000</v>
      </c>
    </row>
    <row r="4813" spans="1:9" ht="15" thickBot="1" x14ac:dyDescent="0.4">
      <c r="A4813" s="60">
        <v>9</v>
      </c>
      <c r="B4813" s="62">
        <v>2018</v>
      </c>
      <c r="C4813" s="64" t="s">
        <v>191</v>
      </c>
      <c r="D4813" s="70"/>
      <c r="E4813" s="66">
        <v>2593</v>
      </c>
      <c r="F4813" s="68">
        <v>48680000</v>
      </c>
      <c r="G4813" s="68">
        <v>43505000</v>
      </c>
      <c r="H4813" s="68">
        <v>24328000</v>
      </c>
      <c r="I4813" s="68">
        <v>696000</v>
      </c>
    </row>
    <row r="4814" spans="1:9" ht="29" thickBot="1" x14ac:dyDescent="0.4">
      <c r="A4814" s="60">
        <v>9</v>
      </c>
      <c r="B4814" s="62">
        <v>2018</v>
      </c>
      <c r="C4814" s="64" t="s">
        <v>192</v>
      </c>
      <c r="D4814" s="70"/>
      <c r="E4814" s="66">
        <v>1055</v>
      </c>
      <c r="F4814" s="68">
        <v>7768000</v>
      </c>
      <c r="G4814" s="68">
        <v>7140000</v>
      </c>
      <c r="H4814" s="68">
        <v>1917000</v>
      </c>
      <c r="I4814" s="68">
        <v>54000</v>
      </c>
    </row>
    <row r="4815" spans="1:9" ht="15" thickBot="1" x14ac:dyDescent="0.4">
      <c r="A4815" s="60">
        <v>9</v>
      </c>
      <c r="B4815" s="62">
        <v>2018</v>
      </c>
      <c r="C4815" s="64" t="s">
        <v>96</v>
      </c>
      <c r="D4815" s="70"/>
      <c r="E4815" s="66">
        <v>20282</v>
      </c>
      <c r="F4815" s="68">
        <v>1474034000</v>
      </c>
      <c r="G4815" s="68">
        <v>1088304000</v>
      </c>
      <c r="H4815" s="68">
        <v>511326000</v>
      </c>
      <c r="I4815" s="68">
        <v>14386000</v>
      </c>
    </row>
    <row r="4816" spans="1:9" ht="15" thickBot="1" x14ac:dyDescent="0.4">
      <c r="A4816" s="60">
        <v>9</v>
      </c>
      <c r="B4816" s="62">
        <v>2018</v>
      </c>
      <c r="C4816" s="64" t="s">
        <v>193</v>
      </c>
      <c r="D4816" s="70"/>
      <c r="E4816" s="66">
        <v>1706</v>
      </c>
      <c r="F4816" s="68">
        <v>44523000</v>
      </c>
      <c r="G4816" s="68">
        <v>40778000</v>
      </c>
      <c r="H4816" s="68">
        <v>11379000</v>
      </c>
      <c r="I4816" s="68">
        <v>320000</v>
      </c>
    </row>
    <row r="4817" spans="1:9" ht="14.5" thickBot="1" x14ac:dyDescent="0.35">
      <c r="A4817" s="61">
        <v>8</v>
      </c>
      <c r="B4817" s="63">
        <v>2018</v>
      </c>
      <c r="C4817" s="65" t="s">
        <v>144</v>
      </c>
      <c r="D4817" s="67">
        <v>44407</v>
      </c>
      <c r="E4817" s="67">
        <v>222187</v>
      </c>
      <c r="F4817" s="69">
        <v>22124752000</v>
      </c>
      <c r="G4817" s="69">
        <v>17226085000</v>
      </c>
      <c r="H4817" s="69">
        <v>9310460000</v>
      </c>
      <c r="I4817" s="69">
        <v>262500000</v>
      </c>
    </row>
    <row r="4818" spans="1:9" ht="15" thickBot="1" x14ac:dyDescent="0.4">
      <c r="A4818" s="60">
        <v>8</v>
      </c>
      <c r="B4818" s="62">
        <v>2018</v>
      </c>
      <c r="C4818" s="64" t="s">
        <v>83</v>
      </c>
      <c r="D4818" s="70"/>
      <c r="E4818" s="66">
        <v>14364</v>
      </c>
      <c r="F4818" s="68">
        <v>3356022000</v>
      </c>
      <c r="G4818" s="68">
        <v>2421758000</v>
      </c>
      <c r="H4818" s="68">
        <v>887235000</v>
      </c>
      <c r="I4818" s="68">
        <v>25047000</v>
      </c>
    </row>
    <row r="4819" spans="1:9" ht="15" thickBot="1" x14ac:dyDescent="0.4">
      <c r="A4819" s="60">
        <v>8</v>
      </c>
      <c r="B4819" s="62">
        <v>2018</v>
      </c>
      <c r="C4819" s="64" t="s">
        <v>145</v>
      </c>
      <c r="D4819" s="70"/>
      <c r="E4819" s="66">
        <v>1314</v>
      </c>
      <c r="F4819" s="68">
        <v>53091000</v>
      </c>
      <c r="G4819" s="68">
        <v>47687000</v>
      </c>
      <c r="H4819" s="68">
        <v>25274000</v>
      </c>
      <c r="I4819" s="68">
        <v>709000</v>
      </c>
    </row>
    <row r="4820" spans="1:9" ht="15" thickBot="1" x14ac:dyDescent="0.4">
      <c r="A4820" s="60">
        <v>8</v>
      </c>
      <c r="B4820" s="62">
        <v>2018</v>
      </c>
      <c r="C4820" s="64" t="s">
        <v>84</v>
      </c>
      <c r="D4820" s="70"/>
      <c r="E4820" s="66">
        <v>16351</v>
      </c>
      <c r="F4820" s="68">
        <v>2365587000</v>
      </c>
      <c r="G4820" s="68">
        <v>1813846000</v>
      </c>
      <c r="H4820" s="68">
        <v>1037023000</v>
      </c>
      <c r="I4820" s="68">
        <v>29194000</v>
      </c>
    </row>
    <row r="4821" spans="1:9" ht="15" thickBot="1" x14ac:dyDescent="0.4">
      <c r="A4821" s="60">
        <v>8</v>
      </c>
      <c r="B4821" s="62">
        <v>2018</v>
      </c>
      <c r="C4821" s="64" t="s">
        <v>146</v>
      </c>
      <c r="D4821" s="70"/>
      <c r="E4821" s="66">
        <v>1146</v>
      </c>
      <c r="F4821" s="68">
        <v>34515000</v>
      </c>
      <c r="G4821" s="68">
        <v>32995000</v>
      </c>
      <c r="H4821" s="68">
        <v>19184000</v>
      </c>
      <c r="I4821" s="68">
        <v>538000</v>
      </c>
    </row>
    <row r="4822" spans="1:9" ht="15" thickBot="1" x14ac:dyDescent="0.4">
      <c r="A4822" s="60">
        <v>8</v>
      </c>
      <c r="B4822" s="62">
        <v>2018</v>
      </c>
      <c r="C4822" s="64" t="s">
        <v>147</v>
      </c>
      <c r="D4822" s="70"/>
      <c r="E4822" s="62">
        <v>930</v>
      </c>
      <c r="F4822" s="68">
        <v>7663000</v>
      </c>
      <c r="G4822" s="68">
        <v>7366000</v>
      </c>
      <c r="H4822" s="68">
        <v>1992000</v>
      </c>
      <c r="I4822" s="68">
        <v>56000</v>
      </c>
    </row>
    <row r="4823" spans="1:9" ht="15" thickBot="1" x14ac:dyDescent="0.4">
      <c r="A4823" s="60">
        <v>8</v>
      </c>
      <c r="B4823" s="62">
        <v>2018</v>
      </c>
      <c r="C4823" s="64" t="s">
        <v>148</v>
      </c>
      <c r="D4823" s="70"/>
      <c r="E4823" s="62">
        <v>639</v>
      </c>
      <c r="F4823" s="68">
        <v>3749000</v>
      </c>
      <c r="G4823" s="68">
        <v>3577000</v>
      </c>
      <c r="H4823" s="68">
        <v>1435000</v>
      </c>
      <c r="I4823" s="68">
        <v>40000</v>
      </c>
    </row>
    <row r="4824" spans="1:9" ht="15" thickBot="1" x14ac:dyDescent="0.4">
      <c r="A4824" s="60">
        <v>8</v>
      </c>
      <c r="B4824" s="62">
        <v>2018</v>
      </c>
      <c r="C4824" s="64" t="s">
        <v>97</v>
      </c>
      <c r="D4824" s="70"/>
      <c r="E4824" s="66">
        <v>11779</v>
      </c>
      <c r="F4824" s="68">
        <v>1184775000</v>
      </c>
      <c r="G4824" s="68">
        <v>931483000</v>
      </c>
      <c r="H4824" s="68">
        <v>523611000</v>
      </c>
      <c r="I4824" s="68">
        <v>14736000</v>
      </c>
    </row>
    <row r="4825" spans="1:9" ht="29" thickBot="1" x14ac:dyDescent="0.4">
      <c r="A4825" s="60">
        <v>8</v>
      </c>
      <c r="B4825" s="62">
        <v>2018</v>
      </c>
      <c r="C4825" s="64" t="s">
        <v>98</v>
      </c>
      <c r="D4825" s="70"/>
      <c r="E4825" s="66">
        <v>2151</v>
      </c>
      <c r="F4825" s="68">
        <v>233223000</v>
      </c>
      <c r="G4825" s="68">
        <v>207005000</v>
      </c>
      <c r="H4825" s="68">
        <v>112770000</v>
      </c>
      <c r="I4825" s="68">
        <v>3215000</v>
      </c>
    </row>
    <row r="4826" spans="1:9" ht="15" thickBot="1" x14ac:dyDescent="0.4">
      <c r="A4826" s="60">
        <v>8</v>
      </c>
      <c r="B4826" s="62">
        <v>2018</v>
      </c>
      <c r="C4826" s="64" t="s">
        <v>149</v>
      </c>
      <c r="D4826" s="70"/>
      <c r="E4826" s="66">
        <v>2123</v>
      </c>
      <c r="F4826" s="68">
        <v>69841000</v>
      </c>
      <c r="G4826" s="68">
        <v>63514000</v>
      </c>
      <c r="H4826" s="68">
        <v>37999000</v>
      </c>
      <c r="I4826" s="68">
        <v>1067000</v>
      </c>
    </row>
    <row r="4827" spans="1:9" ht="15" thickBot="1" x14ac:dyDescent="0.4">
      <c r="A4827" s="60">
        <v>8</v>
      </c>
      <c r="B4827" s="62">
        <v>2018</v>
      </c>
      <c r="C4827" s="64" t="s">
        <v>150</v>
      </c>
      <c r="D4827" s="70"/>
      <c r="E4827" s="62">
        <v>666</v>
      </c>
      <c r="F4827" s="68">
        <v>7282000</v>
      </c>
      <c r="G4827" s="68">
        <v>6018000</v>
      </c>
      <c r="H4827" s="68">
        <v>2342000</v>
      </c>
      <c r="I4827" s="68">
        <v>66000</v>
      </c>
    </row>
    <row r="4828" spans="1:9" ht="29" thickBot="1" x14ac:dyDescent="0.4">
      <c r="A4828" s="60">
        <v>8</v>
      </c>
      <c r="B4828" s="62">
        <v>2018</v>
      </c>
      <c r="C4828" s="64" t="s">
        <v>151</v>
      </c>
      <c r="D4828" s="70"/>
      <c r="E4828" s="66">
        <v>1803</v>
      </c>
      <c r="F4828" s="68">
        <v>26908000</v>
      </c>
      <c r="G4828" s="68">
        <v>20390000</v>
      </c>
      <c r="H4828" s="68">
        <v>10745000</v>
      </c>
      <c r="I4828" s="68">
        <v>302000</v>
      </c>
    </row>
    <row r="4829" spans="1:9" ht="15" thickBot="1" x14ac:dyDescent="0.4">
      <c r="A4829" s="60">
        <v>8</v>
      </c>
      <c r="B4829" s="62">
        <v>2018</v>
      </c>
      <c r="C4829" s="64" t="s">
        <v>152</v>
      </c>
      <c r="D4829" s="70"/>
      <c r="E4829" s="66">
        <v>1127</v>
      </c>
      <c r="F4829" s="68">
        <v>9764000</v>
      </c>
      <c r="G4829" s="68">
        <v>7738000</v>
      </c>
      <c r="H4829" s="68">
        <v>4306000</v>
      </c>
      <c r="I4829" s="68">
        <v>121000</v>
      </c>
    </row>
    <row r="4830" spans="1:9" ht="15" thickBot="1" x14ac:dyDescent="0.4">
      <c r="A4830" s="60">
        <v>8</v>
      </c>
      <c r="B4830" s="62">
        <v>2018</v>
      </c>
      <c r="C4830" s="64" t="s">
        <v>153</v>
      </c>
      <c r="D4830" s="70"/>
      <c r="E4830" s="62">
        <v>809</v>
      </c>
      <c r="F4830" s="68">
        <v>3572000</v>
      </c>
      <c r="G4830" s="68">
        <v>3470000</v>
      </c>
      <c r="H4830" s="68">
        <v>1321000</v>
      </c>
      <c r="I4830" s="68">
        <v>37000</v>
      </c>
    </row>
    <row r="4831" spans="1:9" ht="15" thickBot="1" x14ac:dyDescent="0.4">
      <c r="A4831" s="60">
        <v>8</v>
      </c>
      <c r="B4831" s="62">
        <v>2018</v>
      </c>
      <c r="C4831" s="64" t="s">
        <v>154</v>
      </c>
      <c r="D4831" s="70"/>
      <c r="E4831" s="62">
        <v>635</v>
      </c>
      <c r="F4831" s="68">
        <v>2843000</v>
      </c>
      <c r="G4831" s="68">
        <v>2528000</v>
      </c>
      <c r="H4831" s="68">
        <v>1145000</v>
      </c>
      <c r="I4831" s="68">
        <v>32000</v>
      </c>
    </row>
    <row r="4832" spans="1:9" ht="15" thickBot="1" x14ac:dyDescent="0.4">
      <c r="A4832" s="60">
        <v>8</v>
      </c>
      <c r="B4832" s="62">
        <v>2018</v>
      </c>
      <c r="C4832" s="64" t="s">
        <v>155</v>
      </c>
      <c r="D4832" s="70"/>
      <c r="E4832" s="62">
        <v>829</v>
      </c>
      <c r="F4832" s="68">
        <v>6582000</v>
      </c>
      <c r="G4832" s="68">
        <v>6004000</v>
      </c>
      <c r="H4832" s="68">
        <v>3718000</v>
      </c>
      <c r="I4832" s="68">
        <v>104000</v>
      </c>
    </row>
    <row r="4833" spans="1:9" ht="15" thickBot="1" x14ac:dyDescent="0.4">
      <c r="A4833" s="60">
        <v>8</v>
      </c>
      <c r="B4833" s="62">
        <v>2018</v>
      </c>
      <c r="C4833" s="64" t="s">
        <v>156</v>
      </c>
      <c r="D4833" s="70"/>
      <c r="E4833" s="66">
        <v>2567</v>
      </c>
      <c r="F4833" s="68">
        <v>51092000</v>
      </c>
      <c r="G4833" s="68">
        <v>44849000</v>
      </c>
      <c r="H4833" s="68">
        <v>24013000</v>
      </c>
      <c r="I4833" s="68">
        <v>675000</v>
      </c>
    </row>
    <row r="4834" spans="1:9" ht="15" thickBot="1" x14ac:dyDescent="0.4">
      <c r="A4834" s="60">
        <v>8</v>
      </c>
      <c r="B4834" s="62">
        <v>2018</v>
      </c>
      <c r="C4834" s="64" t="s">
        <v>86</v>
      </c>
      <c r="D4834" s="70"/>
      <c r="E4834" s="66">
        <v>11903</v>
      </c>
      <c r="F4834" s="68">
        <v>3725353000</v>
      </c>
      <c r="G4834" s="68">
        <v>2486401000</v>
      </c>
      <c r="H4834" s="68">
        <v>1592346000</v>
      </c>
      <c r="I4834" s="68">
        <v>45082000</v>
      </c>
    </row>
    <row r="4835" spans="1:9" ht="15" thickBot="1" x14ac:dyDescent="0.4">
      <c r="A4835" s="60">
        <v>8</v>
      </c>
      <c r="B4835" s="62">
        <v>2018</v>
      </c>
      <c r="C4835" s="64" t="s">
        <v>157</v>
      </c>
      <c r="D4835" s="70"/>
      <c r="E4835" s="62">
        <v>496</v>
      </c>
      <c r="F4835" s="68">
        <v>4942000</v>
      </c>
      <c r="G4835" s="68">
        <v>2676000</v>
      </c>
      <c r="H4835" s="68">
        <v>1550000</v>
      </c>
      <c r="I4835" s="68">
        <v>43000</v>
      </c>
    </row>
    <row r="4836" spans="1:9" ht="15" thickBot="1" x14ac:dyDescent="0.4">
      <c r="A4836" s="60">
        <v>8</v>
      </c>
      <c r="B4836" s="62">
        <v>2018</v>
      </c>
      <c r="C4836" s="64" t="s">
        <v>87</v>
      </c>
      <c r="D4836" s="70"/>
      <c r="E4836" s="66">
        <v>11275</v>
      </c>
      <c r="F4836" s="68">
        <v>1176182000</v>
      </c>
      <c r="G4836" s="68">
        <v>919222000</v>
      </c>
      <c r="H4836" s="68">
        <v>535137000</v>
      </c>
      <c r="I4836" s="68">
        <v>15045000</v>
      </c>
    </row>
    <row r="4837" spans="1:9" ht="15" thickBot="1" x14ac:dyDescent="0.4">
      <c r="A4837" s="60">
        <v>8</v>
      </c>
      <c r="B4837" s="62">
        <v>2018</v>
      </c>
      <c r="C4837" s="64" t="s">
        <v>158</v>
      </c>
      <c r="D4837" s="70"/>
      <c r="E4837" s="66">
        <v>6217</v>
      </c>
      <c r="F4837" s="68">
        <v>234415000</v>
      </c>
      <c r="G4837" s="68">
        <v>219558000</v>
      </c>
      <c r="H4837" s="68">
        <v>148798000</v>
      </c>
      <c r="I4837" s="68">
        <v>4184000</v>
      </c>
    </row>
    <row r="4838" spans="1:9" ht="15" thickBot="1" x14ac:dyDescent="0.4">
      <c r="A4838" s="60">
        <v>8</v>
      </c>
      <c r="B4838" s="62">
        <v>2018</v>
      </c>
      <c r="C4838" s="64" t="s">
        <v>88</v>
      </c>
      <c r="D4838" s="70"/>
      <c r="E4838" s="66">
        <v>13442</v>
      </c>
      <c r="F4838" s="68">
        <v>2015468000</v>
      </c>
      <c r="G4838" s="68">
        <v>1719023000</v>
      </c>
      <c r="H4838" s="68">
        <v>1007358000</v>
      </c>
      <c r="I4838" s="68">
        <v>28357000</v>
      </c>
    </row>
    <row r="4839" spans="1:9" ht="15" thickBot="1" x14ac:dyDescent="0.4">
      <c r="A4839" s="60">
        <v>8</v>
      </c>
      <c r="B4839" s="62">
        <v>2018</v>
      </c>
      <c r="C4839" s="64" t="s">
        <v>159</v>
      </c>
      <c r="D4839" s="70"/>
      <c r="E4839" s="66">
        <v>1987</v>
      </c>
      <c r="F4839" s="68">
        <v>29110000</v>
      </c>
      <c r="G4839" s="68">
        <v>27190000</v>
      </c>
      <c r="H4839" s="68">
        <v>14963000</v>
      </c>
      <c r="I4839" s="68">
        <v>420000</v>
      </c>
    </row>
    <row r="4840" spans="1:9" ht="15" thickBot="1" x14ac:dyDescent="0.4">
      <c r="A4840" s="60">
        <v>8</v>
      </c>
      <c r="B4840" s="62">
        <v>2018</v>
      </c>
      <c r="C4840" s="64" t="s">
        <v>89</v>
      </c>
      <c r="D4840" s="70"/>
      <c r="E4840" s="66">
        <v>2597</v>
      </c>
      <c r="F4840" s="68">
        <v>88513000</v>
      </c>
      <c r="G4840" s="68">
        <v>73235000</v>
      </c>
      <c r="H4840" s="68">
        <v>35954000</v>
      </c>
      <c r="I4840" s="68">
        <v>1016000</v>
      </c>
    </row>
    <row r="4841" spans="1:9" ht="15" thickBot="1" x14ac:dyDescent="0.4">
      <c r="A4841" s="60">
        <v>8</v>
      </c>
      <c r="B4841" s="62">
        <v>2018</v>
      </c>
      <c r="C4841" s="64" t="s">
        <v>90</v>
      </c>
      <c r="D4841" s="70"/>
      <c r="E4841" s="66">
        <v>4801</v>
      </c>
      <c r="F4841" s="68">
        <v>296074000</v>
      </c>
      <c r="G4841" s="68">
        <v>232389000</v>
      </c>
      <c r="H4841" s="68">
        <v>122267000</v>
      </c>
      <c r="I4841" s="68">
        <v>3433000</v>
      </c>
    </row>
    <row r="4842" spans="1:9" ht="15" thickBot="1" x14ac:dyDescent="0.4">
      <c r="A4842" s="60">
        <v>8</v>
      </c>
      <c r="B4842" s="62">
        <v>2018</v>
      </c>
      <c r="C4842" s="64" t="s">
        <v>160</v>
      </c>
      <c r="D4842" s="70"/>
      <c r="E4842" s="62">
        <v>908</v>
      </c>
      <c r="F4842" s="68">
        <v>11266000</v>
      </c>
      <c r="G4842" s="68">
        <v>10710000</v>
      </c>
      <c r="H4842" s="68">
        <v>7640000</v>
      </c>
      <c r="I4842" s="68">
        <v>278000</v>
      </c>
    </row>
    <row r="4843" spans="1:9" ht="15" thickBot="1" x14ac:dyDescent="0.4">
      <c r="A4843" s="60">
        <v>8</v>
      </c>
      <c r="B4843" s="62">
        <v>2018</v>
      </c>
      <c r="C4843" s="64" t="s">
        <v>161</v>
      </c>
      <c r="D4843" s="70"/>
      <c r="E4843" s="66">
        <v>3080</v>
      </c>
      <c r="F4843" s="68">
        <v>60361000</v>
      </c>
      <c r="G4843" s="68">
        <v>58480000</v>
      </c>
      <c r="H4843" s="68">
        <v>38538000</v>
      </c>
      <c r="I4843" s="68">
        <v>1082000</v>
      </c>
    </row>
    <row r="4844" spans="1:9" ht="15" thickBot="1" x14ac:dyDescent="0.4">
      <c r="A4844" s="60">
        <v>8</v>
      </c>
      <c r="B4844" s="62">
        <v>2018</v>
      </c>
      <c r="C4844" s="64" t="s">
        <v>162</v>
      </c>
      <c r="D4844" s="70"/>
      <c r="E4844" s="66">
        <v>2444</v>
      </c>
      <c r="F4844" s="68">
        <v>78647000</v>
      </c>
      <c r="G4844" s="68">
        <v>76083000</v>
      </c>
      <c r="H4844" s="68">
        <v>37579000</v>
      </c>
      <c r="I4844" s="68">
        <v>1054000</v>
      </c>
    </row>
    <row r="4845" spans="1:9" ht="15" thickBot="1" x14ac:dyDescent="0.4">
      <c r="A4845" s="60">
        <v>8</v>
      </c>
      <c r="B4845" s="62">
        <v>2018</v>
      </c>
      <c r="C4845" s="64" t="s">
        <v>163</v>
      </c>
      <c r="D4845" s="70"/>
      <c r="E4845" s="62">
        <v>367</v>
      </c>
      <c r="F4845" s="68">
        <v>3550000</v>
      </c>
      <c r="G4845" s="68">
        <v>3507000</v>
      </c>
      <c r="H4845" s="68">
        <v>2547000</v>
      </c>
      <c r="I4845" s="68">
        <v>71000</v>
      </c>
    </row>
    <row r="4846" spans="1:9" ht="15" thickBot="1" x14ac:dyDescent="0.4">
      <c r="A4846" s="60">
        <v>8</v>
      </c>
      <c r="B4846" s="62">
        <v>2018</v>
      </c>
      <c r="C4846" s="64" t="s">
        <v>164</v>
      </c>
      <c r="D4846" s="70"/>
      <c r="E4846" s="66">
        <v>1091</v>
      </c>
      <c r="F4846" s="68">
        <v>11447000</v>
      </c>
      <c r="G4846" s="68">
        <v>10760000</v>
      </c>
      <c r="H4846" s="68">
        <v>4508000</v>
      </c>
      <c r="I4846" s="68">
        <v>126000</v>
      </c>
    </row>
    <row r="4847" spans="1:9" ht="15" thickBot="1" x14ac:dyDescent="0.4">
      <c r="A4847" s="60">
        <v>8</v>
      </c>
      <c r="B4847" s="62">
        <v>2018</v>
      </c>
      <c r="C4847" s="64" t="s">
        <v>165</v>
      </c>
      <c r="D4847" s="70"/>
      <c r="E4847" s="62">
        <v>619</v>
      </c>
      <c r="F4847" s="68">
        <v>7284000</v>
      </c>
      <c r="G4847" s="68">
        <v>7180000</v>
      </c>
      <c r="H4847" s="68">
        <v>2493000</v>
      </c>
      <c r="I4847" s="68">
        <v>70000</v>
      </c>
    </row>
    <row r="4848" spans="1:9" ht="15" thickBot="1" x14ac:dyDescent="0.4">
      <c r="A4848" s="60">
        <v>8</v>
      </c>
      <c r="B4848" s="62">
        <v>2018</v>
      </c>
      <c r="C4848" s="64" t="s">
        <v>91</v>
      </c>
      <c r="D4848" s="70"/>
      <c r="E4848" s="66">
        <v>16299</v>
      </c>
      <c r="F4848" s="68">
        <v>1739137000</v>
      </c>
      <c r="G4848" s="68">
        <v>1491629000</v>
      </c>
      <c r="H4848" s="68">
        <v>774710000</v>
      </c>
      <c r="I4848" s="68">
        <v>21822000</v>
      </c>
    </row>
    <row r="4849" spans="1:9" ht="15" thickBot="1" x14ac:dyDescent="0.4">
      <c r="A4849" s="60">
        <v>8</v>
      </c>
      <c r="B4849" s="62">
        <v>2018</v>
      </c>
      <c r="C4849" s="64" t="s">
        <v>166</v>
      </c>
      <c r="D4849" s="70"/>
      <c r="E4849" s="62">
        <v>538</v>
      </c>
      <c r="F4849" s="68">
        <v>3954000</v>
      </c>
      <c r="G4849" s="68">
        <v>3868000</v>
      </c>
      <c r="H4849" s="68">
        <v>834000</v>
      </c>
      <c r="I4849" s="68">
        <v>23000</v>
      </c>
    </row>
    <row r="4850" spans="1:9" ht="29" thickBot="1" x14ac:dyDescent="0.4">
      <c r="A4850" s="60">
        <v>8</v>
      </c>
      <c r="B4850" s="62">
        <v>2018</v>
      </c>
      <c r="C4850" s="64" t="s">
        <v>167</v>
      </c>
      <c r="D4850" s="70"/>
      <c r="E4850" s="66">
        <v>1383</v>
      </c>
      <c r="F4850" s="68">
        <v>41591000</v>
      </c>
      <c r="G4850" s="68">
        <v>37942000</v>
      </c>
      <c r="H4850" s="68">
        <v>9562000</v>
      </c>
      <c r="I4850" s="68">
        <v>268000</v>
      </c>
    </row>
    <row r="4851" spans="1:9" ht="15" thickBot="1" x14ac:dyDescent="0.4">
      <c r="A4851" s="60">
        <v>8</v>
      </c>
      <c r="B4851" s="62">
        <v>2018</v>
      </c>
      <c r="C4851" s="64" t="s">
        <v>92</v>
      </c>
      <c r="D4851" s="70"/>
      <c r="E4851" s="66">
        <v>3113</v>
      </c>
      <c r="F4851" s="68">
        <v>205288000</v>
      </c>
      <c r="G4851" s="68">
        <v>166135000</v>
      </c>
      <c r="H4851" s="68">
        <v>96384000</v>
      </c>
      <c r="I4851" s="68">
        <v>2706000</v>
      </c>
    </row>
    <row r="4852" spans="1:9" ht="15" thickBot="1" x14ac:dyDescent="0.4">
      <c r="A4852" s="60">
        <v>8</v>
      </c>
      <c r="B4852" s="62">
        <v>2018</v>
      </c>
      <c r="C4852" s="64" t="s">
        <v>168</v>
      </c>
      <c r="D4852" s="70"/>
      <c r="E4852" s="62">
        <v>832</v>
      </c>
      <c r="F4852" s="68">
        <v>14682000</v>
      </c>
      <c r="G4852" s="68">
        <v>14278000</v>
      </c>
      <c r="H4852" s="68">
        <v>8440000</v>
      </c>
      <c r="I4852" s="68">
        <v>237000</v>
      </c>
    </row>
    <row r="4853" spans="1:9" ht="15" thickBot="1" x14ac:dyDescent="0.4">
      <c r="A4853" s="60">
        <v>8</v>
      </c>
      <c r="B4853" s="62">
        <v>2018</v>
      </c>
      <c r="C4853" s="64" t="s">
        <v>93</v>
      </c>
      <c r="D4853" s="70"/>
      <c r="E4853" s="66">
        <v>11066</v>
      </c>
      <c r="F4853" s="68">
        <v>1131141000</v>
      </c>
      <c r="G4853" s="68">
        <v>980849000</v>
      </c>
      <c r="H4853" s="68">
        <v>573291000</v>
      </c>
      <c r="I4853" s="68">
        <v>16165000</v>
      </c>
    </row>
    <row r="4854" spans="1:9" ht="29" thickBot="1" x14ac:dyDescent="0.4">
      <c r="A4854" s="60">
        <v>8</v>
      </c>
      <c r="B4854" s="62">
        <v>2018</v>
      </c>
      <c r="C4854" s="64" t="s">
        <v>169</v>
      </c>
      <c r="D4854" s="70"/>
      <c r="E4854" s="66">
        <v>1736</v>
      </c>
      <c r="F4854" s="68">
        <v>35616000</v>
      </c>
      <c r="G4854" s="68">
        <v>33099000</v>
      </c>
      <c r="H4854" s="68">
        <v>16019000</v>
      </c>
      <c r="I4854" s="68">
        <v>449000</v>
      </c>
    </row>
    <row r="4855" spans="1:9" ht="15" thickBot="1" x14ac:dyDescent="0.4">
      <c r="A4855" s="60">
        <v>8</v>
      </c>
      <c r="B4855" s="62">
        <v>2018</v>
      </c>
      <c r="C4855" s="64" t="s">
        <v>170</v>
      </c>
      <c r="D4855" s="70"/>
      <c r="E4855" s="66">
        <v>1156</v>
      </c>
      <c r="F4855" s="68">
        <v>22973000</v>
      </c>
      <c r="G4855" s="68">
        <v>22015000</v>
      </c>
      <c r="H4855" s="68">
        <v>7179000</v>
      </c>
      <c r="I4855" s="68">
        <v>202000</v>
      </c>
    </row>
    <row r="4856" spans="1:9" ht="15" thickBot="1" x14ac:dyDescent="0.4">
      <c r="A4856" s="60">
        <v>8</v>
      </c>
      <c r="B4856" s="62">
        <v>2018</v>
      </c>
      <c r="C4856" s="64" t="s">
        <v>171</v>
      </c>
      <c r="D4856" s="70"/>
      <c r="E4856" s="66">
        <v>1856</v>
      </c>
      <c r="F4856" s="68">
        <v>62369000</v>
      </c>
      <c r="G4856" s="68">
        <v>54839000</v>
      </c>
      <c r="H4856" s="68">
        <v>24289000</v>
      </c>
      <c r="I4856" s="68">
        <v>682000</v>
      </c>
    </row>
    <row r="4857" spans="1:9" ht="15" thickBot="1" x14ac:dyDescent="0.4">
      <c r="A4857" s="60">
        <v>8</v>
      </c>
      <c r="B4857" s="62">
        <v>2018</v>
      </c>
      <c r="C4857" s="64" t="s">
        <v>94</v>
      </c>
      <c r="D4857" s="70"/>
      <c r="E4857" s="66">
        <v>5653</v>
      </c>
      <c r="F4857" s="68">
        <v>502165000</v>
      </c>
      <c r="G4857" s="68">
        <v>403148000</v>
      </c>
      <c r="H4857" s="68">
        <v>239180000</v>
      </c>
      <c r="I4857" s="68">
        <v>6729000</v>
      </c>
    </row>
    <row r="4858" spans="1:9" ht="15" thickBot="1" x14ac:dyDescent="0.4">
      <c r="A4858" s="60">
        <v>8</v>
      </c>
      <c r="B4858" s="62">
        <v>2018</v>
      </c>
      <c r="C4858" s="64" t="s">
        <v>172</v>
      </c>
      <c r="D4858" s="70"/>
      <c r="E4858" s="62">
        <v>398</v>
      </c>
      <c r="F4858" s="68">
        <v>4569000</v>
      </c>
      <c r="G4858" s="68">
        <v>4488000</v>
      </c>
      <c r="H4858" s="68">
        <v>3550000</v>
      </c>
      <c r="I4858" s="68">
        <v>100000</v>
      </c>
    </row>
    <row r="4859" spans="1:9" ht="15" thickBot="1" x14ac:dyDescent="0.4">
      <c r="A4859" s="60">
        <v>8</v>
      </c>
      <c r="B4859" s="62">
        <v>2018</v>
      </c>
      <c r="C4859" s="64" t="s">
        <v>173</v>
      </c>
      <c r="D4859" s="70"/>
      <c r="E4859" s="66">
        <v>1415</v>
      </c>
      <c r="F4859" s="68">
        <v>38077000</v>
      </c>
      <c r="G4859" s="68">
        <v>34665000</v>
      </c>
      <c r="H4859" s="68">
        <v>17640000</v>
      </c>
      <c r="I4859" s="68">
        <v>495000</v>
      </c>
    </row>
    <row r="4860" spans="1:9" ht="29" thickBot="1" x14ac:dyDescent="0.4">
      <c r="A4860" s="60">
        <v>8</v>
      </c>
      <c r="B4860" s="62">
        <v>2018</v>
      </c>
      <c r="C4860" s="64" t="s">
        <v>174</v>
      </c>
      <c r="D4860" s="70"/>
      <c r="E4860" s="66">
        <v>1981</v>
      </c>
      <c r="F4860" s="68">
        <v>70880000</v>
      </c>
      <c r="G4860" s="68">
        <v>58590000</v>
      </c>
      <c r="H4860" s="68">
        <v>29703000</v>
      </c>
      <c r="I4860" s="68">
        <v>853000</v>
      </c>
    </row>
    <row r="4861" spans="1:9" ht="15" thickBot="1" x14ac:dyDescent="0.4">
      <c r="A4861" s="60">
        <v>8</v>
      </c>
      <c r="B4861" s="62">
        <v>2018</v>
      </c>
      <c r="C4861" s="64" t="s">
        <v>175</v>
      </c>
      <c r="D4861" s="70"/>
      <c r="E4861" s="66">
        <v>2506</v>
      </c>
      <c r="F4861" s="68">
        <v>117202000</v>
      </c>
      <c r="G4861" s="68">
        <v>107105000</v>
      </c>
      <c r="H4861" s="68">
        <v>56887000</v>
      </c>
      <c r="I4861" s="68">
        <v>1604000</v>
      </c>
    </row>
    <row r="4862" spans="1:9" ht="15" thickBot="1" x14ac:dyDescent="0.4">
      <c r="A4862" s="60">
        <v>8</v>
      </c>
      <c r="B4862" s="62">
        <v>2018</v>
      </c>
      <c r="C4862" s="64" t="s">
        <v>176</v>
      </c>
      <c r="D4862" s="70"/>
      <c r="E4862" s="66">
        <v>2517</v>
      </c>
      <c r="F4862" s="68">
        <v>98767000</v>
      </c>
      <c r="G4862" s="68">
        <v>82315000</v>
      </c>
      <c r="H4862" s="68">
        <v>34485000</v>
      </c>
      <c r="I4862" s="68">
        <v>968000</v>
      </c>
    </row>
    <row r="4863" spans="1:9" ht="15" thickBot="1" x14ac:dyDescent="0.4">
      <c r="A4863" s="60">
        <v>8</v>
      </c>
      <c r="B4863" s="62">
        <v>2018</v>
      </c>
      <c r="C4863" s="64" t="s">
        <v>177</v>
      </c>
      <c r="D4863" s="70"/>
      <c r="E4863" s="66">
        <v>1824</v>
      </c>
      <c r="F4863" s="68">
        <v>55438000</v>
      </c>
      <c r="G4863" s="68">
        <v>42898000</v>
      </c>
      <c r="H4863" s="68">
        <v>13896000</v>
      </c>
      <c r="I4863" s="68">
        <v>390000</v>
      </c>
    </row>
    <row r="4864" spans="1:9" ht="15" thickBot="1" x14ac:dyDescent="0.4">
      <c r="A4864" s="60">
        <v>8</v>
      </c>
      <c r="B4864" s="62">
        <v>2018</v>
      </c>
      <c r="C4864" s="64" t="s">
        <v>178</v>
      </c>
      <c r="D4864" s="70"/>
      <c r="E4864" s="62">
        <v>912</v>
      </c>
      <c r="F4864" s="68">
        <v>13016000</v>
      </c>
      <c r="G4864" s="68">
        <v>12795000</v>
      </c>
      <c r="H4864" s="68">
        <v>8819000</v>
      </c>
      <c r="I4864" s="68">
        <v>247000</v>
      </c>
    </row>
    <row r="4865" spans="1:9" ht="15" thickBot="1" x14ac:dyDescent="0.4">
      <c r="A4865" s="60">
        <v>8</v>
      </c>
      <c r="B4865" s="62">
        <v>2018</v>
      </c>
      <c r="C4865" s="64" t="s">
        <v>179</v>
      </c>
      <c r="D4865" s="70"/>
      <c r="E4865" s="66">
        <v>1815</v>
      </c>
      <c r="F4865" s="68">
        <v>17084000</v>
      </c>
      <c r="G4865" s="68">
        <v>16463000</v>
      </c>
      <c r="H4865" s="68">
        <v>9123000</v>
      </c>
      <c r="I4865" s="68">
        <v>256000</v>
      </c>
    </row>
    <row r="4866" spans="1:9" ht="15" thickBot="1" x14ac:dyDescent="0.4">
      <c r="A4866" s="60">
        <v>8</v>
      </c>
      <c r="B4866" s="62">
        <v>2018</v>
      </c>
      <c r="C4866" s="64" t="s">
        <v>180</v>
      </c>
      <c r="D4866" s="70"/>
      <c r="E4866" s="62">
        <v>843</v>
      </c>
      <c r="F4866" s="68">
        <v>19325000</v>
      </c>
      <c r="G4866" s="68">
        <v>17943000</v>
      </c>
      <c r="H4866" s="68">
        <v>2577000</v>
      </c>
      <c r="I4866" s="68">
        <v>74000</v>
      </c>
    </row>
    <row r="4867" spans="1:9" ht="15" thickBot="1" x14ac:dyDescent="0.4">
      <c r="A4867" s="60">
        <v>8</v>
      </c>
      <c r="B4867" s="62">
        <v>2018</v>
      </c>
      <c r="C4867" s="64" t="s">
        <v>181</v>
      </c>
      <c r="D4867" s="70"/>
      <c r="E4867" s="66">
        <v>2962</v>
      </c>
      <c r="F4867" s="68">
        <v>154871000</v>
      </c>
      <c r="G4867" s="68">
        <v>149988000</v>
      </c>
      <c r="H4867" s="68">
        <v>92061000</v>
      </c>
      <c r="I4867" s="68">
        <v>2592000</v>
      </c>
    </row>
    <row r="4868" spans="1:9" ht="15" thickBot="1" x14ac:dyDescent="0.4">
      <c r="A4868" s="60">
        <v>8</v>
      </c>
      <c r="B4868" s="62">
        <v>2018</v>
      </c>
      <c r="C4868" s="64" t="s">
        <v>182</v>
      </c>
      <c r="D4868" s="70"/>
      <c r="E4868" s="66">
        <v>1383</v>
      </c>
      <c r="F4868" s="68">
        <v>28978000</v>
      </c>
      <c r="G4868" s="68">
        <v>25907000</v>
      </c>
      <c r="H4868" s="68">
        <v>11601000</v>
      </c>
      <c r="I4868" s="68">
        <v>325000</v>
      </c>
    </row>
    <row r="4869" spans="1:9" ht="15" thickBot="1" x14ac:dyDescent="0.4">
      <c r="A4869" s="60">
        <v>8</v>
      </c>
      <c r="B4869" s="62">
        <v>2018</v>
      </c>
      <c r="C4869" s="64" t="s">
        <v>95</v>
      </c>
      <c r="D4869" s="70"/>
      <c r="E4869" s="66">
        <v>4231</v>
      </c>
      <c r="F4869" s="68">
        <v>536637000</v>
      </c>
      <c r="G4869" s="68">
        <v>417990000</v>
      </c>
      <c r="H4869" s="68">
        <v>188492000</v>
      </c>
      <c r="I4869" s="68">
        <v>5297000</v>
      </c>
    </row>
    <row r="4870" spans="1:9" ht="29" thickBot="1" x14ac:dyDescent="0.4">
      <c r="A4870" s="60">
        <v>8</v>
      </c>
      <c r="B4870" s="62">
        <v>2018</v>
      </c>
      <c r="C4870" s="64" t="s">
        <v>195</v>
      </c>
      <c r="D4870" s="70"/>
      <c r="E4870" s="62">
        <v>400</v>
      </c>
      <c r="F4870" s="68">
        <v>128057000</v>
      </c>
      <c r="G4870" s="68">
        <v>28683000</v>
      </c>
      <c r="H4870" s="68">
        <v>13130000</v>
      </c>
      <c r="I4870" s="68">
        <v>387000</v>
      </c>
    </row>
    <row r="4871" spans="1:9" ht="29" thickBot="1" x14ac:dyDescent="0.4">
      <c r="A4871" s="60">
        <v>8</v>
      </c>
      <c r="B4871" s="62">
        <v>2018</v>
      </c>
      <c r="C4871" s="64" t="s">
        <v>183</v>
      </c>
      <c r="D4871" s="70"/>
      <c r="E4871" s="66">
        <v>1008</v>
      </c>
      <c r="F4871" s="68">
        <v>33243000</v>
      </c>
      <c r="G4871" s="68">
        <v>18101000</v>
      </c>
      <c r="H4871" s="68">
        <v>9544000</v>
      </c>
      <c r="I4871" s="68">
        <v>268000</v>
      </c>
    </row>
    <row r="4872" spans="1:9" ht="29" thickBot="1" x14ac:dyDescent="0.4">
      <c r="A4872" s="60">
        <v>8</v>
      </c>
      <c r="B4872" s="62">
        <v>2018</v>
      </c>
      <c r="C4872" s="64" t="s">
        <v>184</v>
      </c>
      <c r="D4872" s="70"/>
      <c r="E4872" s="66">
        <v>1527</v>
      </c>
      <c r="F4872" s="68">
        <v>31418000</v>
      </c>
      <c r="G4872" s="68">
        <v>29609000</v>
      </c>
      <c r="H4872" s="68">
        <v>12102000</v>
      </c>
      <c r="I4872" s="68">
        <v>340000</v>
      </c>
    </row>
    <row r="4873" spans="1:9" ht="15" thickBot="1" x14ac:dyDescent="0.4">
      <c r="A4873" s="60">
        <v>8</v>
      </c>
      <c r="B4873" s="62">
        <v>2018</v>
      </c>
      <c r="C4873" s="64" t="s">
        <v>185</v>
      </c>
      <c r="D4873" s="70"/>
      <c r="E4873" s="66">
        <v>2704</v>
      </c>
      <c r="F4873" s="68">
        <v>100243000</v>
      </c>
      <c r="G4873" s="68">
        <v>91804000</v>
      </c>
      <c r="H4873" s="68">
        <v>60207000</v>
      </c>
      <c r="I4873" s="68">
        <v>1694000</v>
      </c>
    </row>
    <row r="4874" spans="1:9" ht="15" thickBot="1" x14ac:dyDescent="0.4">
      <c r="A4874" s="60">
        <v>8</v>
      </c>
      <c r="B4874" s="62">
        <v>2018</v>
      </c>
      <c r="C4874" s="64" t="s">
        <v>186</v>
      </c>
      <c r="D4874" s="70"/>
      <c r="E4874" s="66">
        <v>1019</v>
      </c>
      <c r="F4874" s="68">
        <v>9813000</v>
      </c>
      <c r="G4874" s="68">
        <v>9387000</v>
      </c>
      <c r="H4874" s="68">
        <v>2986000</v>
      </c>
      <c r="I4874" s="68">
        <v>84000</v>
      </c>
    </row>
    <row r="4875" spans="1:9" ht="15" thickBot="1" x14ac:dyDescent="0.4">
      <c r="A4875" s="60">
        <v>8</v>
      </c>
      <c r="B4875" s="62">
        <v>2018</v>
      </c>
      <c r="C4875" s="64" t="s">
        <v>187</v>
      </c>
      <c r="D4875" s="70"/>
      <c r="E4875" s="62">
        <v>388</v>
      </c>
      <c r="F4875" s="68">
        <v>4084000</v>
      </c>
      <c r="G4875" s="68">
        <v>3981000</v>
      </c>
      <c r="H4875" s="68">
        <v>3237000</v>
      </c>
      <c r="I4875" s="68">
        <v>91000</v>
      </c>
    </row>
    <row r="4876" spans="1:9" ht="29" thickBot="1" x14ac:dyDescent="0.4">
      <c r="A4876" s="60">
        <v>8</v>
      </c>
      <c r="B4876" s="62">
        <v>2018</v>
      </c>
      <c r="C4876" s="64" t="s">
        <v>188</v>
      </c>
      <c r="D4876" s="70"/>
      <c r="E4876" s="66">
        <v>1745</v>
      </c>
      <c r="F4876" s="68">
        <v>35837000</v>
      </c>
      <c r="G4876" s="68">
        <v>34828000</v>
      </c>
      <c r="H4876" s="68">
        <v>25609000</v>
      </c>
      <c r="I4876" s="68">
        <v>719000</v>
      </c>
    </row>
    <row r="4877" spans="1:9" ht="15" thickBot="1" x14ac:dyDescent="0.4">
      <c r="A4877" s="60">
        <v>8</v>
      </c>
      <c r="B4877" s="62">
        <v>2018</v>
      </c>
      <c r="C4877" s="64" t="s">
        <v>189</v>
      </c>
      <c r="D4877" s="70"/>
      <c r="E4877" s="62">
        <v>673</v>
      </c>
      <c r="F4877" s="68">
        <v>6416000</v>
      </c>
      <c r="G4877" s="68">
        <v>6049000</v>
      </c>
      <c r="H4877" s="68">
        <v>1416000</v>
      </c>
      <c r="I4877" s="68">
        <v>40000</v>
      </c>
    </row>
    <row r="4878" spans="1:9" ht="15" thickBot="1" x14ac:dyDescent="0.4">
      <c r="A4878" s="60">
        <v>8</v>
      </c>
      <c r="B4878" s="62">
        <v>2018</v>
      </c>
      <c r="C4878" s="64" t="s">
        <v>190</v>
      </c>
      <c r="D4878" s="70"/>
      <c r="E4878" s="66">
        <v>4496</v>
      </c>
      <c r="F4878" s="68">
        <v>194096000</v>
      </c>
      <c r="G4878" s="68">
        <v>183114000</v>
      </c>
      <c r="H4878" s="68">
        <v>117377000</v>
      </c>
      <c r="I4878" s="68">
        <v>3295000</v>
      </c>
    </row>
    <row r="4879" spans="1:9" ht="15" thickBot="1" x14ac:dyDescent="0.4">
      <c r="A4879" s="60">
        <v>8</v>
      </c>
      <c r="B4879" s="62">
        <v>2018</v>
      </c>
      <c r="C4879" s="64" t="s">
        <v>191</v>
      </c>
      <c r="D4879" s="70"/>
      <c r="E4879" s="66">
        <v>2068</v>
      </c>
      <c r="F4879" s="68">
        <v>43236000</v>
      </c>
      <c r="G4879" s="68">
        <v>40720000</v>
      </c>
      <c r="H4879" s="68">
        <v>24209000</v>
      </c>
      <c r="I4879" s="68">
        <v>692000</v>
      </c>
    </row>
    <row r="4880" spans="1:9" ht="29" thickBot="1" x14ac:dyDescent="0.4">
      <c r="A4880" s="60">
        <v>8</v>
      </c>
      <c r="B4880" s="62">
        <v>2018</v>
      </c>
      <c r="C4880" s="64" t="s">
        <v>192</v>
      </c>
      <c r="D4880" s="70"/>
      <c r="E4880" s="62">
        <v>934</v>
      </c>
      <c r="F4880" s="68">
        <v>7957000</v>
      </c>
      <c r="G4880" s="68">
        <v>7440000</v>
      </c>
      <c r="H4880" s="68">
        <v>1799000</v>
      </c>
      <c r="I4880" s="68">
        <v>51000</v>
      </c>
    </row>
    <row r="4881" spans="1:9" ht="15" thickBot="1" x14ac:dyDescent="0.4">
      <c r="A4881" s="60">
        <v>8</v>
      </c>
      <c r="B4881" s="62">
        <v>2018</v>
      </c>
      <c r="C4881" s="64" t="s">
        <v>96</v>
      </c>
      <c r="D4881" s="70"/>
      <c r="E4881" s="66">
        <v>16868</v>
      </c>
      <c r="F4881" s="68">
        <v>1406739000</v>
      </c>
      <c r="G4881" s="68">
        <v>1081417000</v>
      </c>
      <c r="H4881" s="68">
        <v>562123000</v>
      </c>
      <c r="I4881" s="68">
        <v>15812000</v>
      </c>
    </row>
    <row r="4882" spans="1:9" ht="15" thickBot="1" x14ac:dyDescent="0.4">
      <c r="A4882" s="60">
        <v>8</v>
      </c>
      <c r="B4882" s="62">
        <v>2018</v>
      </c>
      <c r="C4882" s="64" t="s">
        <v>193</v>
      </c>
      <c r="D4882" s="70"/>
      <c r="E4882" s="66">
        <v>1478</v>
      </c>
      <c r="F4882" s="68">
        <v>50731000</v>
      </c>
      <c r="G4882" s="68">
        <v>45359000</v>
      </c>
      <c r="H4882" s="68">
        <v>12209000</v>
      </c>
      <c r="I4882" s="68">
        <v>343000</v>
      </c>
    </row>
    <row r="4883" spans="1:9" ht="14.5" thickBot="1" x14ac:dyDescent="0.35">
      <c r="A4883" s="61">
        <v>7</v>
      </c>
      <c r="B4883" s="63">
        <v>2018</v>
      </c>
      <c r="C4883" s="65" t="s">
        <v>144</v>
      </c>
      <c r="D4883" s="67">
        <v>44476</v>
      </c>
      <c r="E4883" s="67">
        <v>221379</v>
      </c>
      <c r="F4883" s="69">
        <v>21371142000</v>
      </c>
      <c r="G4883" s="69">
        <v>16735078000</v>
      </c>
      <c r="H4883" s="69">
        <v>9162576000</v>
      </c>
      <c r="I4883" s="69">
        <v>258265000</v>
      </c>
    </row>
    <row r="4884" spans="1:9" ht="15" thickBot="1" x14ac:dyDescent="0.4">
      <c r="A4884" s="60">
        <v>7</v>
      </c>
      <c r="B4884" s="62">
        <v>2018</v>
      </c>
      <c r="C4884" s="64" t="s">
        <v>83</v>
      </c>
      <c r="D4884" s="70"/>
      <c r="E4884" s="66">
        <v>14303</v>
      </c>
      <c r="F4884" s="68">
        <v>3172723000</v>
      </c>
      <c r="G4884" s="68">
        <v>2230156000</v>
      </c>
      <c r="H4884" s="68">
        <v>855722000</v>
      </c>
      <c r="I4884" s="68">
        <v>24145000</v>
      </c>
    </row>
    <row r="4885" spans="1:9" ht="15" thickBot="1" x14ac:dyDescent="0.4">
      <c r="A4885" s="60">
        <v>7</v>
      </c>
      <c r="B4885" s="62">
        <v>2018</v>
      </c>
      <c r="C4885" s="64" t="s">
        <v>145</v>
      </c>
      <c r="D4885" s="70"/>
      <c r="E4885" s="66">
        <v>1319</v>
      </c>
      <c r="F4885" s="68">
        <v>51427000</v>
      </c>
      <c r="G4885" s="68">
        <v>47174000</v>
      </c>
      <c r="H4885" s="68">
        <v>25651000</v>
      </c>
      <c r="I4885" s="68">
        <v>720000</v>
      </c>
    </row>
    <row r="4886" spans="1:9" ht="15" thickBot="1" x14ac:dyDescent="0.4">
      <c r="A4886" s="60">
        <v>7</v>
      </c>
      <c r="B4886" s="62">
        <v>2018</v>
      </c>
      <c r="C4886" s="64" t="s">
        <v>84</v>
      </c>
      <c r="D4886" s="70"/>
      <c r="E4886" s="66">
        <v>16317</v>
      </c>
      <c r="F4886" s="68">
        <v>2236875000</v>
      </c>
      <c r="G4886" s="68">
        <v>1756217000</v>
      </c>
      <c r="H4886" s="68">
        <v>1013537000</v>
      </c>
      <c r="I4886" s="68">
        <v>28506000</v>
      </c>
    </row>
    <row r="4887" spans="1:9" ht="15" thickBot="1" x14ac:dyDescent="0.4">
      <c r="A4887" s="60">
        <v>7</v>
      </c>
      <c r="B4887" s="62">
        <v>2018</v>
      </c>
      <c r="C4887" s="64" t="s">
        <v>146</v>
      </c>
      <c r="D4887" s="70"/>
      <c r="E4887" s="66">
        <v>1147</v>
      </c>
      <c r="F4887" s="68">
        <v>36818000</v>
      </c>
      <c r="G4887" s="68">
        <v>35720000</v>
      </c>
      <c r="H4887" s="68">
        <v>21467000</v>
      </c>
      <c r="I4887" s="68">
        <v>602000</v>
      </c>
    </row>
    <row r="4888" spans="1:9" ht="15" thickBot="1" x14ac:dyDescent="0.4">
      <c r="A4888" s="60">
        <v>7</v>
      </c>
      <c r="B4888" s="62">
        <v>2018</v>
      </c>
      <c r="C4888" s="64" t="s">
        <v>147</v>
      </c>
      <c r="D4888" s="70"/>
      <c r="E4888" s="62">
        <v>922</v>
      </c>
      <c r="F4888" s="68">
        <v>7963000</v>
      </c>
      <c r="G4888" s="68">
        <v>7636000</v>
      </c>
      <c r="H4888" s="68">
        <v>2017000</v>
      </c>
      <c r="I4888" s="68">
        <v>57000</v>
      </c>
    </row>
    <row r="4889" spans="1:9" ht="15" thickBot="1" x14ac:dyDescent="0.4">
      <c r="A4889" s="60">
        <v>7</v>
      </c>
      <c r="B4889" s="62">
        <v>2018</v>
      </c>
      <c r="C4889" s="64" t="s">
        <v>148</v>
      </c>
      <c r="D4889" s="70"/>
      <c r="E4889" s="62">
        <v>642</v>
      </c>
      <c r="F4889" s="68">
        <v>3770000</v>
      </c>
      <c r="G4889" s="68">
        <v>3512000</v>
      </c>
      <c r="H4889" s="68">
        <v>1480000</v>
      </c>
      <c r="I4889" s="68">
        <v>41000</v>
      </c>
    </row>
    <row r="4890" spans="1:9" ht="15" thickBot="1" x14ac:dyDescent="0.4">
      <c r="A4890" s="60">
        <v>7</v>
      </c>
      <c r="B4890" s="62">
        <v>2018</v>
      </c>
      <c r="C4890" s="64" t="s">
        <v>97</v>
      </c>
      <c r="D4890" s="70"/>
      <c r="E4890" s="66">
        <v>11732</v>
      </c>
      <c r="F4890" s="68">
        <v>1125562000</v>
      </c>
      <c r="G4890" s="68">
        <v>869339000</v>
      </c>
      <c r="H4890" s="68">
        <v>486610000</v>
      </c>
      <c r="I4890" s="68">
        <v>13699000</v>
      </c>
    </row>
    <row r="4891" spans="1:9" ht="29" thickBot="1" x14ac:dyDescent="0.4">
      <c r="A4891" s="60">
        <v>7</v>
      </c>
      <c r="B4891" s="62">
        <v>2018</v>
      </c>
      <c r="C4891" s="64" t="s">
        <v>98</v>
      </c>
      <c r="D4891" s="70"/>
      <c r="E4891" s="66">
        <v>2147</v>
      </c>
      <c r="F4891" s="68">
        <v>213203000</v>
      </c>
      <c r="G4891" s="68">
        <v>169832000</v>
      </c>
      <c r="H4891" s="68">
        <v>109516000</v>
      </c>
      <c r="I4891" s="68">
        <v>3113000</v>
      </c>
    </row>
    <row r="4892" spans="1:9" ht="15" thickBot="1" x14ac:dyDescent="0.4">
      <c r="A4892" s="60">
        <v>7</v>
      </c>
      <c r="B4892" s="62">
        <v>2018</v>
      </c>
      <c r="C4892" s="64" t="s">
        <v>149</v>
      </c>
      <c r="D4892" s="70"/>
      <c r="E4892" s="66">
        <v>2103</v>
      </c>
      <c r="F4892" s="68">
        <v>73922000</v>
      </c>
      <c r="G4892" s="68">
        <v>68543000</v>
      </c>
      <c r="H4892" s="68">
        <v>40607000</v>
      </c>
      <c r="I4892" s="68">
        <v>1141000</v>
      </c>
    </row>
    <row r="4893" spans="1:9" ht="15" thickBot="1" x14ac:dyDescent="0.4">
      <c r="A4893" s="60">
        <v>7</v>
      </c>
      <c r="B4893" s="62">
        <v>2018</v>
      </c>
      <c r="C4893" s="64" t="s">
        <v>150</v>
      </c>
      <c r="D4893" s="70"/>
      <c r="E4893" s="62">
        <v>663</v>
      </c>
      <c r="F4893" s="68">
        <v>7656000</v>
      </c>
      <c r="G4893" s="68">
        <v>5465000</v>
      </c>
      <c r="H4893" s="68">
        <v>1961000</v>
      </c>
      <c r="I4893" s="68">
        <v>56000</v>
      </c>
    </row>
    <row r="4894" spans="1:9" ht="29" thickBot="1" x14ac:dyDescent="0.4">
      <c r="A4894" s="60">
        <v>7</v>
      </c>
      <c r="B4894" s="62">
        <v>2018</v>
      </c>
      <c r="C4894" s="64" t="s">
        <v>151</v>
      </c>
      <c r="D4894" s="70"/>
      <c r="E4894" s="66">
        <v>1799</v>
      </c>
      <c r="F4894" s="68">
        <v>28540000</v>
      </c>
      <c r="G4894" s="68">
        <v>23087000</v>
      </c>
      <c r="H4894" s="68">
        <v>12587000</v>
      </c>
      <c r="I4894" s="68">
        <v>354000</v>
      </c>
    </row>
    <row r="4895" spans="1:9" ht="15" thickBot="1" x14ac:dyDescent="0.4">
      <c r="A4895" s="60">
        <v>7</v>
      </c>
      <c r="B4895" s="62">
        <v>2018</v>
      </c>
      <c r="C4895" s="64" t="s">
        <v>152</v>
      </c>
      <c r="D4895" s="70"/>
      <c r="E4895" s="66">
        <v>1121</v>
      </c>
      <c r="F4895" s="68">
        <v>9377000</v>
      </c>
      <c r="G4895" s="68">
        <v>7924000</v>
      </c>
      <c r="H4895" s="68">
        <v>4529000</v>
      </c>
      <c r="I4895" s="68">
        <v>128000</v>
      </c>
    </row>
    <row r="4896" spans="1:9" ht="15" thickBot="1" x14ac:dyDescent="0.4">
      <c r="A4896" s="60">
        <v>7</v>
      </c>
      <c r="B4896" s="62">
        <v>2018</v>
      </c>
      <c r="C4896" s="64" t="s">
        <v>153</v>
      </c>
      <c r="D4896" s="70"/>
      <c r="E4896" s="62">
        <v>809</v>
      </c>
      <c r="F4896" s="68">
        <v>3544000</v>
      </c>
      <c r="G4896" s="68">
        <v>3395000</v>
      </c>
      <c r="H4896" s="68">
        <v>1305000</v>
      </c>
      <c r="I4896" s="68">
        <v>37000</v>
      </c>
    </row>
    <row r="4897" spans="1:9" ht="15" thickBot="1" x14ac:dyDescent="0.4">
      <c r="A4897" s="60">
        <v>7</v>
      </c>
      <c r="B4897" s="62">
        <v>2018</v>
      </c>
      <c r="C4897" s="64" t="s">
        <v>154</v>
      </c>
      <c r="D4897" s="70"/>
      <c r="E4897" s="62">
        <v>641</v>
      </c>
      <c r="F4897" s="68">
        <v>2805000</v>
      </c>
      <c r="G4897" s="68">
        <v>2655000</v>
      </c>
      <c r="H4897" s="68">
        <v>1235000</v>
      </c>
      <c r="I4897" s="68">
        <v>35000</v>
      </c>
    </row>
    <row r="4898" spans="1:9" ht="15" thickBot="1" x14ac:dyDescent="0.4">
      <c r="A4898" s="60">
        <v>7</v>
      </c>
      <c r="B4898" s="62">
        <v>2018</v>
      </c>
      <c r="C4898" s="64" t="s">
        <v>155</v>
      </c>
      <c r="D4898" s="70"/>
      <c r="E4898" s="62">
        <v>818</v>
      </c>
      <c r="F4898" s="68">
        <v>8001000</v>
      </c>
      <c r="G4898" s="68">
        <v>7533000</v>
      </c>
      <c r="H4898" s="68">
        <v>4066000</v>
      </c>
      <c r="I4898" s="68">
        <v>114000</v>
      </c>
    </row>
    <row r="4899" spans="1:9" ht="15" thickBot="1" x14ac:dyDescent="0.4">
      <c r="A4899" s="60">
        <v>7</v>
      </c>
      <c r="B4899" s="62">
        <v>2018</v>
      </c>
      <c r="C4899" s="64" t="s">
        <v>156</v>
      </c>
      <c r="D4899" s="70"/>
      <c r="E4899" s="66">
        <v>2547</v>
      </c>
      <c r="F4899" s="68">
        <v>50030000</v>
      </c>
      <c r="G4899" s="68">
        <v>44596000</v>
      </c>
      <c r="H4899" s="68">
        <v>24204000</v>
      </c>
      <c r="I4899" s="68">
        <v>681000</v>
      </c>
    </row>
    <row r="4900" spans="1:9" ht="15" thickBot="1" x14ac:dyDescent="0.4">
      <c r="A4900" s="60">
        <v>7</v>
      </c>
      <c r="B4900" s="62">
        <v>2018</v>
      </c>
      <c r="C4900" s="64" t="s">
        <v>86</v>
      </c>
      <c r="D4900" s="70"/>
      <c r="E4900" s="66">
        <v>11909</v>
      </c>
      <c r="F4900" s="68">
        <v>3580967000</v>
      </c>
      <c r="G4900" s="68">
        <v>2383910000</v>
      </c>
      <c r="H4900" s="68">
        <v>1540688000</v>
      </c>
      <c r="I4900" s="68">
        <v>43670000</v>
      </c>
    </row>
    <row r="4901" spans="1:9" ht="15" thickBot="1" x14ac:dyDescent="0.4">
      <c r="A4901" s="60">
        <v>7</v>
      </c>
      <c r="B4901" s="62">
        <v>2018</v>
      </c>
      <c r="C4901" s="64" t="s">
        <v>157</v>
      </c>
      <c r="D4901" s="70"/>
      <c r="E4901" s="62">
        <v>496</v>
      </c>
      <c r="F4901" s="68">
        <v>4646000</v>
      </c>
      <c r="G4901" s="68">
        <v>3099000</v>
      </c>
      <c r="H4901" s="68">
        <v>1880000</v>
      </c>
      <c r="I4901" s="68">
        <v>53000</v>
      </c>
    </row>
    <row r="4902" spans="1:9" ht="15" thickBot="1" x14ac:dyDescent="0.4">
      <c r="A4902" s="60">
        <v>7</v>
      </c>
      <c r="B4902" s="62">
        <v>2018</v>
      </c>
      <c r="C4902" s="64" t="s">
        <v>87</v>
      </c>
      <c r="D4902" s="70"/>
      <c r="E4902" s="66">
        <v>11280</v>
      </c>
      <c r="F4902" s="68">
        <v>1202932000</v>
      </c>
      <c r="G4902" s="68">
        <v>964492000</v>
      </c>
      <c r="H4902" s="68">
        <v>547153000</v>
      </c>
      <c r="I4902" s="68">
        <v>15407000</v>
      </c>
    </row>
    <row r="4903" spans="1:9" ht="15" thickBot="1" x14ac:dyDescent="0.4">
      <c r="A4903" s="60">
        <v>7</v>
      </c>
      <c r="B4903" s="62">
        <v>2018</v>
      </c>
      <c r="C4903" s="64" t="s">
        <v>158</v>
      </c>
      <c r="D4903" s="70"/>
      <c r="E4903" s="66">
        <v>6184</v>
      </c>
      <c r="F4903" s="68">
        <v>248455000</v>
      </c>
      <c r="G4903" s="68">
        <v>234646000</v>
      </c>
      <c r="H4903" s="68">
        <v>161559000</v>
      </c>
      <c r="I4903" s="68">
        <v>4550000</v>
      </c>
    </row>
    <row r="4904" spans="1:9" ht="15" thickBot="1" x14ac:dyDescent="0.4">
      <c r="A4904" s="60">
        <v>7</v>
      </c>
      <c r="B4904" s="62">
        <v>2018</v>
      </c>
      <c r="C4904" s="64" t="s">
        <v>88</v>
      </c>
      <c r="D4904" s="70"/>
      <c r="E4904" s="66">
        <v>13443</v>
      </c>
      <c r="F4904" s="68">
        <v>1888304000</v>
      </c>
      <c r="G4904" s="68">
        <v>1603943000</v>
      </c>
      <c r="H4904" s="68">
        <v>944384000</v>
      </c>
      <c r="I4904" s="68">
        <v>26565000</v>
      </c>
    </row>
    <row r="4905" spans="1:9" ht="15" thickBot="1" x14ac:dyDescent="0.4">
      <c r="A4905" s="60">
        <v>7</v>
      </c>
      <c r="B4905" s="62">
        <v>2018</v>
      </c>
      <c r="C4905" s="64" t="s">
        <v>159</v>
      </c>
      <c r="D4905" s="70"/>
      <c r="E4905" s="66">
        <v>1978</v>
      </c>
      <c r="F4905" s="68">
        <v>27895000</v>
      </c>
      <c r="G4905" s="68">
        <v>26475000</v>
      </c>
      <c r="H4905" s="68">
        <v>13840000</v>
      </c>
      <c r="I4905" s="68">
        <v>388000</v>
      </c>
    </row>
    <row r="4906" spans="1:9" ht="15" thickBot="1" x14ac:dyDescent="0.4">
      <c r="A4906" s="60">
        <v>7</v>
      </c>
      <c r="B4906" s="62">
        <v>2018</v>
      </c>
      <c r="C4906" s="64" t="s">
        <v>89</v>
      </c>
      <c r="D4906" s="70"/>
      <c r="E4906" s="66">
        <v>2580</v>
      </c>
      <c r="F4906" s="68">
        <v>87634000</v>
      </c>
      <c r="G4906" s="68">
        <v>73169000</v>
      </c>
      <c r="H4906" s="68">
        <v>36563000</v>
      </c>
      <c r="I4906" s="68">
        <v>1031000</v>
      </c>
    </row>
    <row r="4907" spans="1:9" ht="15" thickBot="1" x14ac:dyDescent="0.4">
      <c r="A4907" s="60">
        <v>7</v>
      </c>
      <c r="B4907" s="62">
        <v>2018</v>
      </c>
      <c r="C4907" s="64" t="s">
        <v>90</v>
      </c>
      <c r="D4907" s="70"/>
      <c r="E4907" s="66">
        <v>4770</v>
      </c>
      <c r="F4907" s="68">
        <v>303502000</v>
      </c>
      <c r="G4907" s="68">
        <v>279274000</v>
      </c>
      <c r="H4907" s="68">
        <v>125581000</v>
      </c>
      <c r="I4907" s="68">
        <v>3526000</v>
      </c>
    </row>
    <row r="4908" spans="1:9" ht="15" thickBot="1" x14ac:dyDescent="0.4">
      <c r="A4908" s="60">
        <v>7</v>
      </c>
      <c r="B4908" s="62">
        <v>2018</v>
      </c>
      <c r="C4908" s="64" t="s">
        <v>160</v>
      </c>
      <c r="D4908" s="70"/>
      <c r="E4908" s="62">
        <v>908</v>
      </c>
      <c r="F4908" s="68">
        <v>11646000</v>
      </c>
      <c r="G4908" s="68">
        <v>11057000</v>
      </c>
      <c r="H4908" s="68">
        <v>7518000</v>
      </c>
      <c r="I4908" s="68">
        <v>286000</v>
      </c>
    </row>
    <row r="4909" spans="1:9" ht="15" thickBot="1" x14ac:dyDescent="0.4">
      <c r="A4909" s="60">
        <v>7</v>
      </c>
      <c r="B4909" s="62">
        <v>2018</v>
      </c>
      <c r="C4909" s="64" t="s">
        <v>161</v>
      </c>
      <c r="D4909" s="70"/>
      <c r="E4909" s="66">
        <v>3061</v>
      </c>
      <c r="F4909" s="68">
        <v>69687000</v>
      </c>
      <c r="G4909" s="68">
        <v>67125000</v>
      </c>
      <c r="H4909" s="68">
        <v>45420000</v>
      </c>
      <c r="I4909" s="68">
        <v>1274000</v>
      </c>
    </row>
    <row r="4910" spans="1:9" ht="15" thickBot="1" x14ac:dyDescent="0.4">
      <c r="A4910" s="60">
        <v>7</v>
      </c>
      <c r="B4910" s="62">
        <v>2018</v>
      </c>
      <c r="C4910" s="64" t="s">
        <v>162</v>
      </c>
      <c r="D4910" s="70"/>
      <c r="E4910" s="66">
        <v>2425</v>
      </c>
      <c r="F4910" s="68">
        <v>84191000</v>
      </c>
      <c r="G4910" s="68">
        <v>81352000</v>
      </c>
      <c r="H4910" s="68">
        <v>44888000</v>
      </c>
      <c r="I4910" s="68">
        <v>1259000</v>
      </c>
    </row>
    <row r="4911" spans="1:9" ht="15" thickBot="1" x14ac:dyDescent="0.4">
      <c r="A4911" s="60">
        <v>7</v>
      </c>
      <c r="B4911" s="62">
        <v>2018</v>
      </c>
      <c r="C4911" s="64" t="s">
        <v>163</v>
      </c>
      <c r="D4911" s="70"/>
      <c r="E4911" s="62">
        <v>365</v>
      </c>
      <c r="F4911" s="68">
        <v>4834000</v>
      </c>
      <c r="G4911" s="68">
        <v>4798000</v>
      </c>
      <c r="H4911" s="68">
        <v>3528000</v>
      </c>
      <c r="I4911" s="68">
        <v>99000</v>
      </c>
    </row>
    <row r="4912" spans="1:9" ht="15" thickBot="1" x14ac:dyDescent="0.4">
      <c r="A4912" s="60">
        <v>7</v>
      </c>
      <c r="B4912" s="62">
        <v>2018</v>
      </c>
      <c r="C4912" s="64" t="s">
        <v>164</v>
      </c>
      <c r="D4912" s="70"/>
      <c r="E4912" s="66">
        <v>1077</v>
      </c>
      <c r="F4912" s="68">
        <v>11235000</v>
      </c>
      <c r="G4912" s="68">
        <v>10561000</v>
      </c>
      <c r="H4912" s="68">
        <v>4225000</v>
      </c>
      <c r="I4912" s="68">
        <v>118000</v>
      </c>
    </row>
    <row r="4913" spans="1:9" ht="15" thickBot="1" x14ac:dyDescent="0.4">
      <c r="A4913" s="60">
        <v>7</v>
      </c>
      <c r="B4913" s="62">
        <v>2018</v>
      </c>
      <c r="C4913" s="64" t="s">
        <v>165</v>
      </c>
      <c r="D4913" s="70"/>
      <c r="E4913" s="62">
        <v>606</v>
      </c>
      <c r="F4913" s="68">
        <v>5664000</v>
      </c>
      <c r="G4913" s="68">
        <v>5488000</v>
      </c>
      <c r="H4913" s="68">
        <v>2679000</v>
      </c>
      <c r="I4913" s="68">
        <v>75000</v>
      </c>
    </row>
    <row r="4914" spans="1:9" ht="15" thickBot="1" x14ac:dyDescent="0.4">
      <c r="A4914" s="60">
        <v>7</v>
      </c>
      <c r="B4914" s="62">
        <v>2018</v>
      </c>
      <c r="C4914" s="64" t="s">
        <v>91</v>
      </c>
      <c r="D4914" s="70"/>
      <c r="E4914" s="66">
        <v>16261</v>
      </c>
      <c r="F4914" s="68">
        <v>1703151000</v>
      </c>
      <c r="G4914" s="68">
        <v>1484604000</v>
      </c>
      <c r="H4914" s="68">
        <v>782237000</v>
      </c>
      <c r="I4914" s="68">
        <v>22007000</v>
      </c>
    </row>
    <row r="4915" spans="1:9" ht="15" thickBot="1" x14ac:dyDescent="0.4">
      <c r="A4915" s="60">
        <v>7</v>
      </c>
      <c r="B4915" s="62">
        <v>2018</v>
      </c>
      <c r="C4915" s="64" t="s">
        <v>166</v>
      </c>
      <c r="D4915" s="70"/>
      <c r="E4915" s="62">
        <v>534</v>
      </c>
      <c r="F4915" s="68">
        <v>3872000</v>
      </c>
      <c r="G4915" s="68">
        <v>3800000</v>
      </c>
      <c r="H4915" s="68">
        <v>780000</v>
      </c>
      <c r="I4915" s="68">
        <v>22000</v>
      </c>
    </row>
    <row r="4916" spans="1:9" ht="29" thickBot="1" x14ac:dyDescent="0.4">
      <c r="A4916" s="60">
        <v>7</v>
      </c>
      <c r="B4916" s="62">
        <v>2018</v>
      </c>
      <c r="C4916" s="64" t="s">
        <v>167</v>
      </c>
      <c r="D4916" s="70"/>
      <c r="E4916" s="66">
        <v>1379</v>
      </c>
      <c r="F4916" s="68">
        <v>44034000</v>
      </c>
      <c r="G4916" s="68">
        <v>39114000</v>
      </c>
      <c r="H4916" s="68">
        <v>9743000</v>
      </c>
      <c r="I4916" s="68">
        <v>273000</v>
      </c>
    </row>
    <row r="4917" spans="1:9" ht="15" thickBot="1" x14ac:dyDescent="0.4">
      <c r="A4917" s="60">
        <v>7</v>
      </c>
      <c r="B4917" s="62">
        <v>2018</v>
      </c>
      <c r="C4917" s="64" t="s">
        <v>92</v>
      </c>
      <c r="D4917" s="70"/>
      <c r="E4917" s="66">
        <v>3107</v>
      </c>
      <c r="F4917" s="68">
        <v>195964000</v>
      </c>
      <c r="G4917" s="68">
        <v>164672000</v>
      </c>
      <c r="H4917" s="68">
        <v>97542000</v>
      </c>
      <c r="I4917" s="68">
        <v>2739000</v>
      </c>
    </row>
    <row r="4918" spans="1:9" ht="15" thickBot="1" x14ac:dyDescent="0.4">
      <c r="A4918" s="60">
        <v>7</v>
      </c>
      <c r="B4918" s="62">
        <v>2018</v>
      </c>
      <c r="C4918" s="64" t="s">
        <v>168</v>
      </c>
      <c r="D4918" s="70"/>
      <c r="E4918" s="62">
        <v>835</v>
      </c>
      <c r="F4918" s="68">
        <v>14341000</v>
      </c>
      <c r="G4918" s="68">
        <v>13946000</v>
      </c>
      <c r="H4918" s="68">
        <v>7878000</v>
      </c>
      <c r="I4918" s="68">
        <v>222000</v>
      </c>
    </row>
    <row r="4919" spans="1:9" ht="15" thickBot="1" x14ac:dyDescent="0.4">
      <c r="A4919" s="60">
        <v>7</v>
      </c>
      <c r="B4919" s="62">
        <v>2018</v>
      </c>
      <c r="C4919" s="64" t="s">
        <v>93</v>
      </c>
      <c r="D4919" s="70"/>
      <c r="E4919" s="66">
        <v>11055</v>
      </c>
      <c r="F4919" s="68">
        <v>1097052000</v>
      </c>
      <c r="G4919" s="68">
        <v>953600000</v>
      </c>
      <c r="H4919" s="68">
        <v>565204000</v>
      </c>
      <c r="I4919" s="68">
        <v>15895000</v>
      </c>
    </row>
    <row r="4920" spans="1:9" ht="29" thickBot="1" x14ac:dyDescent="0.4">
      <c r="A4920" s="60">
        <v>7</v>
      </c>
      <c r="B4920" s="62">
        <v>2018</v>
      </c>
      <c r="C4920" s="64" t="s">
        <v>169</v>
      </c>
      <c r="D4920" s="70"/>
      <c r="E4920" s="66">
        <v>1716</v>
      </c>
      <c r="F4920" s="68">
        <v>36174000</v>
      </c>
      <c r="G4920" s="68">
        <v>34352000</v>
      </c>
      <c r="H4920" s="68">
        <v>16481000</v>
      </c>
      <c r="I4920" s="68">
        <v>462000</v>
      </c>
    </row>
    <row r="4921" spans="1:9" ht="15" thickBot="1" x14ac:dyDescent="0.4">
      <c r="A4921" s="60">
        <v>7</v>
      </c>
      <c r="B4921" s="62">
        <v>2018</v>
      </c>
      <c r="C4921" s="64" t="s">
        <v>170</v>
      </c>
      <c r="D4921" s="70"/>
      <c r="E4921" s="66">
        <v>1148</v>
      </c>
      <c r="F4921" s="68">
        <v>23639000</v>
      </c>
      <c r="G4921" s="68">
        <v>22616000</v>
      </c>
      <c r="H4921" s="68">
        <v>7188000</v>
      </c>
      <c r="I4921" s="68">
        <v>202000</v>
      </c>
    </row>
    <row r="4922" spans="1:9" ht="15" thickBot="1" x14ac:dyDescent="0.4">
      <c r="A4922" s="60">
        <v>7</v>
      </c>
      <c r="B4922" s="62">
        <v>2018</v>
      </c>
      <c r="C4922" s="64" t="s">
        <v>171</v>
      </c>
      <c r="D4922" s="70"/>
      <c r="E4922" s="66">
        <v>1851</v>
      </c>
      <c r="F4922" s="68">
        <v>54403000</v>
      </c>
      <c r="G4922" s="68">
        <v>48250000</v>
      </c>
      <c r="H4922" s="68">
        <v>22728000</v>
      </c>
      <c r="I4922" s="68">
        <v>640000</v>
      </c>
    </row>
    <row r="4923" spans="1:9" ht="15" thickBot="1" x14ac:dyDescent="0.4">
      <c r="A4923" s="60">
        <v>7</v>
      </c>
      <c r="B4923" s="62">
        <v>2018</v>
      </c>
      <c r="C4923" s="64" t="s">
        <v>94</v>
      </c>
      <c r="D4923" s="70"/>
      <c r="E4923" s="66">
        <v>5623</v>
      </c>
      <c r="F4923" s="68">
        <v>483178000</v>
      </c>
      <c r="G4923" s="68">
        <v>389450000</v>
      </c>
      <c r="H4923" s="68">
        <v>228892000</v>
      </c>
      <c r="I4923" s="68">
        <v>6438000</v>
      </c>
    </row>
    <row r="4924" spans="1:9" ht="15" thickBot="1" x14ac:dyDescent="0.4">
      <c r="A4924" s="60">
        <v>7</v>
      </c>
      <c r="B4924" s="62">
        <v>2018</v>
      </c>
      <c r="C4924" s="64" t="s">
        <v>172</v>
      </c>
      <c r="D4924" s="70"/>
      <c r="E4924" s="62">
        <v>402</v>
      </c>
      <c r="F4924" s="68">
        <v>5871000</v>
      </c>
      <c r="G4924" s="68">
        <v>5756000</v>
      </c>
      <c r="H4924" s="68">
        <v>4634000</v>
      </c>
      <c r="I4924" s="68">
        <v>130000</v>
      </c>
    </row>
    <row r="4925" spans="1:9" ht="15" thickBot="1" x14ac:dyDescent="0.4">
      <c r="A4925" s="60">
        <v>7</v>
      </c>
      <c r="B4925" s="62">
        <v>2018</v>
      </c>
      <c r="C4925" s="64" t="s">
        <v>173</v>
      </c>
      <c r="D4925" s="70"/>
      <c r="E4925" s="66">
        <v>1400</v>
      </c>
      <c r="F4925" s="68">
        <v>40596000</v>
      </c>
      <c r="G4925" s="68">
        <v>37272000</v>
      </c>
      <c r="H4925" s="68">
        <v>17651000</v>
      </c>
      <c r="I4925" s="68">
        <v>495000</v>
      </c>
    </row>
    <row r="4926" spans="1:9" ht="29" thickBot="1" x14ac:dyDescent="0.4">
      <c r="A4926" s="60">
        <v>7</v>
      </c>
      <c r="B4926" s="62">
        <v>2018</v>
      </c>
      <c r="C4926" s="64" t="s">
        <v>174</v>
      </c>
      <c r="D4926" s="70"/>
      <c r="E4926" s="66">
        <v>1968</v>
      </c>
      <c r="F4926" s="68">
        <v>69813000</v>
      </c>
      <c r="G4926" s="68">
        <v>57708000</v>
      </c>
      <c r="H4926" s="68">
        <v>29542000</v>
      </c>
      <c r="I4926" s="68">
        <v>843000</v>
      </c>
    </row>
    <row r="4927" spans="1:9" ht="15" thickBot="1" x14ac:dyDescent="0.4">
      <c r="A4927" s="60">
        <v>7</v>
      </c>
      <c r="B4927" s="62">
        <v>2018</v>
      </c>
      <c r="C4927" s="64" t="s">
        <v>175</v>
      </c>
      <c r="D4927" s="70"/>
      <c r="E4927" s="66">
        <v>2494</v>
      </c>
      <c r="F4927" s="68">
        <v>116986000</v>
      </c>
      <c r="G4927" s="68">
        <v>106869000</v>
      </c>
      <c r="H4927" s="68">
        <v>57419000</v>
      </c>
      <c r="I4927" s="68">
        <v>1617000</v>
      </c>
    </row>
    <row r="4928" spans="1:9" ht="15" thickBot="1" x14ac:dyDescent="0.4">
      <c r="A4928" s="60">
        <v>7</v>
      </c>
      <c r="B4928" s="62">
        <v>2018</v>
      </c>
      <c r="C4928" s="64" t="s">
        <v>176</v>
      </c>
      <c r="D4928" s="70"/>
      <c r="E4928" s="66">
        <v>2495</v>
      </c>
      <c r="F4928" s="68">
        <v>101160000</v>
      </c>
      <c r="G4928" s="68">
        <v>85199000</v>
      </c>
      <c r="H4928" s="68">
        <v>37110000</v>
      </c>
      <c r="I4928" s="68">
        <v>1041000</v>
      </c>
    </row>
    <row r="4929" spans="1:9" ht="15" thickBot="1" x14ac:dyDescent="0.4">
      <c r="A4929" s="60">
        <v>7</v>
      </c>
      <c r="B4929" s="62">
        <v>2018</v>
      </c>
      <c r="C4929" s="64" t="s">
        <v>177</v>
      </c>
      <c r="D4929" s="70"/>
      <c r="E4929" s="66">
        <v>1814</v>
      </c>
      <c r="F4929" s="68">
        <v>55954000</v>
      </c>
      <c r="G4929" s="68">
        <v>43266000</v>
      </c>
      <c r="H4929" s="68">
        <v>13112000</v>
      </c>
      <c r="I4929" s="68">
        <v>368000</v>
      </c>
    </row>
    <row r="4930" spans="1:9" ht="15" thickBot="1" x14ac:dyDescent="0.4">
      <c r="A4930" s="60">
        <v>7</v>
      </c>
      <c r="B4930" s="62">
        <v>2018</v>
      </c>
      <c r="C4930" s="64" t="s">
        <v>178</v>
      </c>
      <c r="D4930" s="70"/>
      <c r="E4930" s="62">
        <v>896</v>
      </c>
      <c r="F4930" s="68">
        <v>14822000</v>
      </c>
      <c r="G4930" s="68">
        <v>14590000</v>
      </c>
      <c r="H4930" s="68">
        <v>10511000</v>
      </c>
      <c r="I4930" s="68">
        <v>295000</v>
      </c>
    </row>
    <row r="4931" spans="1:9" ht="15" thickBot="1" x14ac:dyDescent="0.4">
      <c r="A4931" s="60">
        <v>7</v>
      </c>
      <c r="B4931" s="62">
        <v>2018</v>
      </c>
      <c r="C4931" s="64" t="s">
        <v>179</v>
      </c>
      <c r="D4931" s="70"/>
      <c r="E4931" s="66">
        <v>1803</v>
      </c>
      <c r="F4931" s="68">
        <v>19107000</v>
      </c>
      <c r="G4931" s="68">
        <v>18354000</v>
      </c>
      <c r="H4931" s="68">
        <v>9733000</v>
      </c>
      <c r="I4931" s="68">
        <v>274000</v>
      </c>
    </row>
    <row r="4932" spans="1:9" ht="15" thickBot="1" x14ac:dyDescent="0.4">
      <c r="A4932" s="60">
        <v>7</v>
      </c>
      <c r="B4932" s="62">
        <v>2018</v>
      </c>
      <c r="C4932" s="64" t="s">
        <v>180</v>
      </c>
      <c r="D4932" s="70"/>
      <c r="E4932" s="62">
        <v>838</v>
      </c>
      <c r="F4932" s="68">
        <v>19029000</v>
      </c>
      <c r="G4932" s="68">
        <v>17871000</v>
      </c>
      <c r="H4932" s="68">
        <v>2635000</v>
      </c>
      <c r="I4932" s="68">
        <v>74000</v>
      </c>
    </row>
    <row r="4933" spans="1:9" ht="15" thickBot="1" x14ac:dyDescent="0.4">
      <c r="A4933" s="60">
        <v>7</v>
      </c>
      <c r="B4933" s="62">
        <v>2018</v>
      </c>
      <c r="C4933" s="64" t="s">
        <v>181</v>
      </c>
      <c r="D4933" s="70"/>
      <c r="E4933" s="66">
        <v>2940</v>
      </c>
      <c r="F4933" s="68">
        <v>163703000</v>
      </c>
      <c r="G4933" s="68">
        <v>160347000</v>
      </c>
      <c r="H4933" s="68">
        <v>103745000</v>
      </c>
      <c r="I4933" s="68">
        <v>2920000</v>
      </c>
    </row>
    <row r="4934" spans="1:9" ht="15" thickBot="1" x14ac:dyDescent="0.4">
      <c r="A4934" s="60">
        <v>7</v>
      </c>
      <c r="B4934" s="62">
        <v>2018</v>
      </c>
      <c r="C4934" s="64" t="s">
        <v>182</v>
      </c>
      <c r="D4934" s="70"/>
      <c r="E4934" s="66">
        <v>1388</v>
      </c>
      <c r="F4934" s="68">
        <v>29356000</v>
      </c>
      <c r="G4934" s="68">
        <v>26511000</v>
      </c>
      <c r="H4934" s="68">
        <v>11196000</v>
      </c>
      <c r="I4934" s="68">
        <v>314000</v>
      </c>
    </row>
    <row r="4935" spans="1:9" ht="15" thickBot="1" x14ac:dyDescent="0.4">
      <c r="A4935" s="60">
        <v>7</v>
      </c>
      <c r="B4935" s="62">
        <v>2018</v>
      </c>
      <c r="C4935" s="64" t="s">
        <v>95</v>
      </c>
      <c r="D4935" s="70"/>
      <c r="E4935" s="66">
        <v>4241</v>
      </c>
      <c r="F4935" s="68">
        <v>486866000</v>
      </c>
      <c r="G4935" s="68">
        <v>390446000</v>
      </c>
      <c r="H4935" s="68">
        <v>179921000</v>
      </c>
      <c r="I4935" s="68">
        <v>5054000</v>
      </c>
    </row>
    <row r="4936" spans="1:9" ht="29" thickBot="1" x14ac:dyDescent="0.4">
      <c r="A4936" s="60">
        <v>7</v>
      </c>
      <c r="B4936" s="62">
        <v>2018</v>
      </c>
      <c r="C4936" s="64" t="s">
        <v>195</v>
      </c>
      <c r="D4936" s="70"/>
      <c r="E4936" s="62">
        <v>402</v>
      </c>
      <c r="F4936" s="68">
        <v>116525000</v>
      </c>
      <c r="G4936" s="68">
        <v>21029000</v>
      </c>
      <c r="H4936" s="68">
        <v>11736000</v>
      </c>
      <c r="I4936" s="68">
        <v>343000</v>
      </c>
    </row>
    <row r="4937" spans="1:9" ht="29" thickBot="1" x14ac:dyDescent="0.4">
      <c r="A4937" s="60">
        <v>7</v>
      </c>
      <c r="B4937" s="62">
        <v>2018</v>
      </c>
      <c r="C4937" s="64" t="s">
        <v>183</v>
      </c>
      <c r="D4937" s="70"/>
      <c r="E4937" s="62">
        <v>996</v>
      </c>
      <c r="F4937" s="68">
        <v>27451000</v>
      </c>
      <c r="G4937" s="68">
        <v>17307000</v>
      </c>
      <c r="H4937" s="68">
        <v>8663000</v>
      </c>
      <c r="I4937" s="68">
        <v>243000</v>
      </c>
    </row>
    <row r="4938" spans="1:9" ht="29" thickBot="1" x14ac:dyDescent="0.4">
      <c r="A4938" s="60">
        <v>7</v>
      </c>
      <c r="B4938" s="62">
        <v>2018</v>
      </c>
      <c r="C4938" s="64" t="s">
        <v>184</v>
      </c>
      <c r="D4938" s="70"/>
      <c r="E4938" s="66">
        <v>1517</v>
      </c>
      <c r="F4938" s="68">
        <v>30022000</v>
      </c>
      <c r="G4938" s="68">
        <v>28569000</v>
      </c>
      <c r="H4938" s="68">
        <v>12554000</v>
      </c>
      <c r="I4938" s="68">
        <v>353000</v>
      </c>
    </row>
    <row r="4939" spans="1:9" ht="15" thickBot="1" x14ac:dyDescent="0.4">
      <c r="A4939" s="60">
        <v>7</v>
      </c>
      <c r="B4939" s="62">
        <v>2018</v>
      </c>
      <c r="C4939" s="64" t="s">
        <v>185</v>
      </c>
      <c r="D4939" s="70"/>
      <c r="E4939" s="66">
        <v>2680</v>
      </c>
      <c r="F4939" s="68">
        <v>107040000</v>
      </c>
      <c r="G4939" s="68">
        <v>98251000</v>
      </c>
      <c r="H4939" s="68">
        <v>66963000</v>
      </c>
      <c r="I4939" s="68">
        <v>1881000</v>
      </c>
    </row>
    <row r="4940" spans="1:9" ht="15" thickBot="1" x14ac:dyDescent="0.4">
      <c r="A4940" s="60">
        <v>7</v>
      </c>
      <c r="B4940" s="62">
        <v>2018</v>
      </c>
      <c r="C4940" s="64" t="s">
        <v>186</v>
      </c>
      <c r="D4940" s="70"/>
      <c r="E4940" s="66">
        <v>1016</v>
      </c>
      <c r="F4940" s="68">
        <v>9922000</v>
      </c>
      <c r="G4940" s="68">
        <v>9279000</v>
      </c>
      <c r="H4940" s="68">
        <v>2839000</v>
      </c>
      <c r="I4940" s="68">
        <v>80000</v>
      </c>
    </row>
    <row r="4941" spans="1:9" ht="15" thickBot="1" x14ac:dyDescent="0.4">
      <c r="A4941" s="60">
        <v>7</v>
      </c>
      <c r="B4941" s="62">
        <v>2018</v>
      </c>
      <c r="C4941" s="64" t="s">
        <v>187</v>
      </c>
      <c r="D4941" s="70"/>
      <c r="E4941" s="62">
        <v>389</v>
      </c>
      <c r="F4941" s="68">
        <v>5305000</v>
      </c>
      <c r="G4941" s="68">
        <v>4869000</v>
      </c>
      <c r="H4941" s="68">
        <v>3962000</v>
      </c>
      <c r="I4941" s="68">
        <v>111000</v>
      </c>
    </row>
    <row r="4942" spans="1:9" ht="29" thickBot="1" x14ac:dyDescent="0.4">
      <c r="A4942" s="60">
        <v>7</v>
      </c>
      <c r="B4942" s="62">
        <v>2018</v>
      </c>
      <c r="C4942" s="64" t="s">
        <v>188</v>
      </c>
      <c r="D4942" s="70"/>
      <c r="E4942" s="66">
        <v>1726</v>
      </c>
      <c r="F4942" s="68">
        <v>41827000</v>
      </c>
      <c r="G4942" s="68">
        <v>39867000</v>
      </c>
      <c r="H4942" s="68">
        <v>29681000</v>
      </c>
      <c r="I4942" s="68">
        <v>833000</v>
      </c>
    </row>
    <row r="4943" spans="1:9" ht="15" thickBot="1" x14ac:dyDescent="0.4">
      <c r="A4943" s="60">
        <v>7</v>
      </c>
      <c r="B4943" s="62">
        <v>2018</v>
      </c>
      <c r="C4943" s="64" t="s">
        <v>189</v>
      </c>
      <c r="D4943" s="70"/>
      <c r="E4943" s="62">
        <v>677</v>
      </c>
      <c r="F4943" s="68">
        <v>7134000</v>
      </c>
      <c r="G4943" s="68">
        <v>6791000</v>
      </c>
      <c r="H4943" s="68">
        <v>1415000</v>
      </c>
      <c r="I4943" s="68">
        <v>40000</v>
      </c>
    </row>
    <row r="4944" spans="1:9" ht="15" thickBot="1" x14ac:dyDescent="0.4">
      <c r="A4944" s="60">
        <v>7</v>
      </c>
      <c r="B4944" s="62">
        <v>2018</v>
      </c>
      <c r="C4944" s="64" t="s">
        <v>190</v>
      </c>
      <c r="D4944" s="70"/>
      <c r="E4944" s="66">
        <v>4480</v>
      </c>
      <c r="F4944" s="68">
        <v>207349000</v>
      </c>
      <c r="G4944" s="68">
        <v>198450000</v>
      </c>
      <c r="H4944" s="68">
        <v>130512000</v>
      </c>
      <c r="I4944" s="68">
        <v>3668000</v>
      </c>
    </row>
    <row r="4945" spans="1:9" ht="15" thickBot="1" x14ac:dyDescent="0.4">
      <c r="A4945" s="60">
        <v>7</v>
      </c>
      <c r="B4945" s="62">
        <v>2018</v>
      </c>
      <c r="C4945" s="64" t="s">
        <v>191</v>
      </c>
      <c r="D4945" s="70"/>
      <c r="E4945" s="66">
        <v>2051</v>
      </c>
      <c r="F4945" s="68">
        <v>42368000</v>
      </c>
      <c r="G4945" s="68">
        <v>39772000</v>
      </c>
      <c r="H4945" s="68">
        <v>23769000</v>
      </c>
      <c r="I4945" s="68">
        <v>683000</v>
      </c>
    </row>
    <row r="4946" spans="1:9" ht="29" thickBot="1" x14ac:dyDescent="0.4">
      <c r="A4946" s="60">
        <v>7</v>
      </c>
      <c r="B4946" s="62">
        <v>2018</v>
      </c>
      <c r="C4946" s="64" t="s">
        <v>192</v>
      </c>
      <c r="D4946" s="70"/>
      <c r="E4946" s="62">
        <v>929</v>
      </c>
      <c r="F4946" s="68">
        <v>7032000</v>
      </c>
      <c r="G4946" s="68">
        <v>6533000</v>
      </c>
      <c r="H4946" s="68">
        <v>1944000</v>
      </c>
      <c r="I4946" s="68">
        <v>55000</v>
      </c>
    </row>
    <row r="4947" spans="1:9" ht="15" thickBot="1" x14ac:dyDescent="0.4">
      <c r="A4947" s="60">
        <v>7</v>
      </c>
      <c r="B4947" s="62">
        <v>2018</v>
      </c>
      <c r="C4947" s="64" t="s">
        <v>96</v>
      </c>
      <c r="D4947" s="70"/>
      <c r="E4947" s="66">
        <v>16755</v>
      </c>
      <c r="F4947" s="68">
        <v>1365093000</v>
      </c>
      <c r="G4947" s="68">
        <v>1062257000</v>
      </c>
      <c r="H4947" s="68">
        <v>555802000</v>
      </c>
      <c r="I4947" s="68">
        <v>15629000</v>
      </c>
    </row>
    <row r="4948" spans="1:9" ht="15" thickBot="1" x14ac:dyDescent="0.4">
      <c r="A4948" s="60">
        <v>7</v>
      </c>
      <c r="B4948" s="62">
        <v>2018</v>
      </c>
      <c r="C4948" s="64" t="s">
        <v>193</v>
      </c>
      <c r="D4948" s="70"/>
      <c r="E4948" s="66">
        <v>1461</v>
      </c>
      <c r="F4948" s="68">
        <v>61192000</v>
      </c>
      <c r="G4948" s="68">
        <v>51337000</v>
      </c>
      <c r="H4948" s="68">
        <v>10454000</v>
      </c>
      <c r="I4948" s="68">
        <v>293000</v>
      </c>
    </row>
    <row r="4949" spans="1:9" ht="14.5" thickBot="1" x14ac:dyDescent="0.35">
      <c r="A4949" s="61">
        <v>6</v>
      </c>
      <c r="B4949" s="63">
        <v>2018</v>
      </c>
      <c r="C4949" s="65" t="s">
        <v>144</v>
      </c>
      <c r="D4949" s="67">
        <v>82565</v>
      </c>
      <c r="E4949" s="67">
        <v>290293</v>
      </c>
      <c r="F4949" s="69">
        <v>26329451000</v>
      </c>
      <c r="G4949" s="69">
        <v>19430695000</v>
      </c>
      <c r="H4949" s="69">
        <v>9363694000</v>
      </c>
      <c r="I4949" s="69">
        <v>264066000</v>
      </c>
    </row>
    <row r="4950" spans="1:9" ht="15" thickBot="1" x14ac:dyDescent="0.4">
      <c r="A4950" s="60">
        <v>6</v>
      </c>
      <c r="B4950" s="62">
        <v>2018</v>
      </c>
      <c r="C4950" s="64" t="s">
        <v>83</v>
      </c>
      <c r="D4950" s="70"/>
      <c r="E4950" s="66">
        <v>18743</v>
      </c>
      <c r="F4950" s="68">
        <v>3595046000</v>
      </c>
      <c r="G4950" s="68">
        <v>2534954000</v>
      </c>
      <c r="H4950" s="68">
        <v>892294000</v>
      </c>
      <c r="I4950" s="68">
        <v>25232000</v>
      </c>
    </row>
    <row r="4951" spans="1:9" ht="15" thickBot="1" x14ac:dyDescent="0.4">
      <c r="A4951" s="60">
        <v>6</v>
      </c>
      <c r="B4951" s="62">
        <v>2018</v>
      </c>
      <c r="C4951" s="64" t="s">
        <v>145</v>
      </c>
      <c r="D4951" s="70"/>
      <c r="E4951" s="66">
        <v>1509</v>
      </c>
      <c r="F4951" s="68">
        <v>60668000</v>
      </c>
      <c r="G4951" s="68">
        <v>50097000</v>
      </c>
      <c r="H4951" s="68">
        <v>25482000</v>
      </c>
      <c r="I4951" s="68">
        <v>715000</v>
      </c>
    </row>
    <row r="4952" spans="1:9" ht="15" thickBot="1" x14ac:dyDescent="0.4">
      <c r="A4952" s="60">
        <v>6</v>
      </c>
      <c r="B4952" s="62">
        <v>2018</v>
      </c>
      <c r="C4952" s="64" t="s">
        <v>84</v>
      </c>
      <c r="D4952" s="70"/>
      <c r="E4952" s="66">
        <v>22468</v>
      </c>
      <c r="F4952" s="68">
        <v>2952515000</v>
      </c>
      <c r="G4952" s="68">
        <v>2099148000</v>
      </c>
      <c r="H4952" s="68">
        <v>1086979000</v>
      </c>
      <c r="I4952" s="68">
        <v>30565000</v>
      </c>
    </row>
    <row r="4953" spans="1:9" ht="15" thickBot="1" x14ac:dyDescent="0.4">
      <c r="A4953" s="60">
        <v>6</v>
      </c>
      <c r="B4953" s="62">
        <v>2018</v>
      </c>
      <c r="C4953" s="64" t="s">
        <v>146</v>
      </c>
      <c r="D4953" s="70"/>
      <c r="E4953" s="66">
        <v>1560</v>
      </c>
      <c r="F4953" s="68">
        <v>37802000</v>
      </c>
      <c r="G4953" s="68">
        <v>36596000</v>
      </c>
      <c r="H4953" s="68">
        <v>21107000</v>
      </c>
      <c r="I4953" s="68">
        <v>592000</v>
      </c>
    </row>
    <row r="4954" spans="1:9" ht="15" thickBot="1" x14ac:dyDescent="0.4">
      <c r="A4954" s="60">
        <v>6</v>
      </c>
      <c r="B4954" s="62">
        <v>2018</v>
      </c>
      <c r="C4954" s="64" t="s">
        <v>147</v>
      </c>
      <c r="D4954" s="70"/>
      <c r="E4954" s="66">
        <v>1017</v>
      </c>
      <c r="F4954" s="68">
        <v>9870000</v>
      </c>
      <c r="G4954" s="68">
        <v>9435000</v>
      </c>
      <c r="H4954" s="68">
        <v>2500000</v>
      </c>
      <c r="I4954" s="68">
        <v>70000</v>
      </c>
    </row>
    <row r="4955" spans="1:9" ht="15" thickBot="1" x14ac:dyDescent="0.4">
      <c r="A4955" s="60">
        <v>6</v>
      </c>
      <c r="B4955" s="62">
        <v>2018</v>
      </c>
      <c r="C4955" s="64" t="s">
        <v>148</v>
      </c>
      <c r="D4955" s="70"/>
      <c r="E4955" s="62">
        <v>698</v>
      </c>
      <c r="F4955" s="68">
        <v>4139000</v>
      </c>
      <c r="G4955" s="68">
        <v>3960000</v>
      </c>
      <c r="H4955" s="68">
        <v>1676000</v>
      </c>
      <c r="I4955" s="68">
        <v>47000</v>
      </c>
    </row>
    <row r="4956" spans="1:9" ht="15" thickBot="1" x14ac:dyDescent="0.4">
      <c r="A4956" s="60">
        <v>6</v>
      </c>
      <c r="B4956" s="62">
        <v>2018</v>
      </c>
      <c r="C4956" s="64" t="s">
        <v>97</v>
      </c>
      <c r="D4956" s="70"/>
      <c r="E4956" s="66">
        <v>16597</v>
      </c>
      <c r="F4956" s="68">
        <v>1751607000</v>
      </c>
      <c r="G4956" s="68">
        <v>1243674000</v>
      </c>
      <c r="H4956" s="68">
        <v>496973000</v>
      </c>
      <c r="I4956" s="68">
        <v>14010000</v>
      </c>
    </row>
    <row r="4957" spans="1:9" ht="29" thickBot="1" x14ac:dyDescent="0.4">
      <c r="A4957" s="60">
        <v>6</v>
      </c>
      <c r="B4957" s="62">
        <v>2018</v>
      </c>
      <c r="C4957" s="64" t="s">
        <v>98</v>
      </c>
      <c r="D4957" s="70"/>
      <c r="E4957" s="66">
        <v>2938</v>
      </c>
      <c r="F4957" s="68">
        <v>333990000</v>
      </c>
      <c r="G4957" s="68">
        <v>228047000</v>
      </c>
      <c r="H4957" s="68">
        <v>112190000</v>
      </c>
      <c r="I4957" s="68">
        <v>3195000</v>
      </c>
    </row>
    <row r="4958" spans="1:9" ht="15" thickBot="1" x14ac:dyDescent="0.4">
      <c r="A4958" s="60">
        <v>6</v>
      </c>
      <c r="B4958" s="62">
        <v>2018</v>
      </c>
      <c r="C4958" s="64" t="s">
        <v>149</v>
      </c>
      <c r="D4958" s="70"/>
      <c r="E4958" s="66">
        <v>2766</v>
      </c>
      <c r="F4958" s="68">
        <v>77551000</v>
      </c>
      <c r="G4958" s="68">
        <v>71496000</v>
      </c>
      <c r="H4958" s="68">
        <v>40901000</v>
      </c>
      <c r="I4958" s="68">
        <v>1148000</v>
      </c>
    </row>
    <row r="4959" spans="1:9" ht="15" thickBot="1" x14ac:dyDescent="0.4">
      <c r="A4959" s="60">
        <v>6</v>
      </c>
      <c r="B4959" s="62">
        <v>2018</v>
      </c>
      <c r="C4959" s="64" t="s">
        <v>150</v>
      </c>
      <c r="D4959" s="70"/>
      <c r="E4959" s="62">
        <v>716</v>
      </c>
      <c r="F4959" s="68">
        <v>16788000</v>
      </c>
      <c r="G4959" s="68">
        <v>5068000</v>
      </c>
      <c r="H4959" s="68">
        <v>1906000</v>
      </c>
      <c r="I4959" s="68">
        <v>54000</v>
      </c>
    </row>
    <row r="4960" spans="1:9" ht="29" thickBot="1" x14ac:dyDescent="0.4">
      <c r="A4960" s="60">
        <v>6</v>
      </c>
      <c r="B4960" s="62">
        <v>2018</v>
      </c>
      <c r="C4960" s="64" t="s">
        <v>151</v>
      </c>
      <c r="D4960" s="70"/>
      <c r="E4960" s="66">
        <v>2077</v>
      </c>
      <c r="F4960" s="68">
        <v>29986000</v>
      </c>
      <c r="G4960" s="68">
        <v>24252000</v>
      </c>
      <c r="H4960" s="68">
        <v>12297000</v>
      </c>
      <c r="I4960" s="68">
        <v>346000</v>
      </c>
    </row>
    <row r="4961" spans="1:9" ht="15" thickBot="1" x14ac:dyDescent="0.4">
      <c r="A4961" s="60">
        <v>6</v>
      </c>
      <c r="B4961" s="62">
        <v>2018</v>
      </c>
      <c r="C4961" s="64" t="s">
        <v>152</v>
      </c>
      <c r="D4961" s="70"/>
      <c r="E4961" s="66">
        <v>1235</v>
      </c>
      <c r="F4961" s="68">
        <v>10266000</v>
      </c>
      <c r="G4961" s="68">
        <v>8114000</v>
      </c>
      <c r="H4961" s="68">
        <v>4244000</v>
      </c>
      <c r="I4961" s="68">
        <v>120000</v>
      </c>
    </row>
    <row r="4962" spans="1:9" ht="15" thickBot="1" x14ac:dyDescent="0.4">
      <c r="A4962" s="60">
        <v>6</v>
      </c>
      <c r="B4962" s="62">
        <v>2018</v>
      </c>
      <c r="C4962" s="64" t="s">
        <v>153</v>
      </c>
      <c r="D4962" s="70"/>
      <c r="E4962" s="62">
        <v>876</v>
      </c>
      <c r="F4962" s="68">
        <v>3499000</v>
      </c>
      <c r="G4962" s="68">
        <v>3435000</v>
      </c>
      <c r="H4962" s="68">
        <v>1461000</v>
      </c>
      <c r="I4962" s="68">
        <v>41000</v>
      </c>
    </row>
    <row r="4963" spans="1:9" ht="15" thickBot="1" x14ac:dyDescent="0.4">
      <c r="A4963" s="60">
        <v>6</v>
      </c>
      <c r="B4963" s="62">
        <v>2018</v>
      </c>
      <c r="C4963" s="64" t="s">
        <v>154</v>
      </c>
      <c r="D4963" s="70"/>
      <c r="E4963" s="62">
        <v>680</v>
      </c>
      <c r="F4963" s="68">
        <v>2951000</v>
      </c>
      <c r="G4963" s="68">
        <v>2842000</v>
      </c>
      <c r="H4963" s="68">
        <v>1385000</v>
      </c>
      <c r="I4963" s="68">
        <v>39000</v>
      </c>
    </row>
    <row r="4964" spans="1:9" ht="15" thickBot="1" x14ac:dyDescent="0.4">
      <c r="A4964" s="60">
        <v>6</v>
      </c>
      <c r="B4964" s="62">
        <v>2018</v>
      </c>
      <c r="C4964" s="64" t="s">
        <v>155</v>
      </c>
      <c r="D4964" s="70"/>
      <c r="E4964" s="62">
        <v>966</v>
      </c>
      <c r="F4964" s="68">
        <v>8966000</v>
      </c>
      <c r="G4964" s="68">
        <v>8466000</v>
      </c>
      <c r="H4964" s="68">
        <v>4099000</v>
      </c>
      <c r="I4964" s="68">
        <v>115000</v>
      </c>
    </row>
    <row r="4965" spans="1:9" ht="15" thickBot="1" x14ac:dyDescent="0.4">
      <c r="A4965" s="60">
        <v>6</v>
      </c>
      <c r="B4965" s="62">
        <v>2018</v>
      </c>
      <c r="C4965" s="64" t="s">
        <v>156</v>
      </c>
      <c r="D4965" s="70"/>
      <c r="E4965" s="66">
        <v>3205</v>
      </c>
      <c r="F4965" s="68">
        <v>71392000</v>
      </c>
      <c r="G4965" s="68">
        <v>59087000</v>
      </c>
      <c r="H4965" s="68">
        <v>26418000</v>
      </c>
      <c r="I4965" s="68">
        <v>742000</v>
      </c>
    </row>
    <row r="4966" spans="1:9" ht="15" thickBot="1" x14ac:dyDescent="0.4">
      <c r="A4966" s="60">
        <v>6</v>
      </c>
      <c r="B4966" s="62">
        <v>2018</v>
      </c>
      <c r="C4966" s="64" t="s">
        <v>86</v>
      </c>
      <c r="D4966" s="70"/>
      <c r="E4966" s="66">
        <v>19028</v>
      </c>
      <c r="F4966" s="68">
        <v>4536366000</v>
      </c>
      <c r="G4966" s="68">
        <v>2834518000</v>
      </c>
      <c r="H4966" s="68">
        <v>1589352000</v>
      </c>
      <c r="I4966" s="68">
        <v>44953000</v>
      </c>
    </row>
    <row r="4967" spans="1:9" ht="15" thickBot="1" x14ac:dyDescent="0.4">
      <c r="A4967" s="60">
        <v>6</v>
      </c>
      <c r="B4967" s="62">
        <v>2018</v>
      </c>
      <c r="C4967" s="64" t="s">
        <v>157</v>
      </c>
      <c r="D4967" s="70"/>
      <c r="E4967" s="62">
        <v>531</v>
      </c>
      <c r="F4967" s="68">
        <v>5221000</v>
      </c>
      <c r="G4967" s="68">
        <v>3088000</v>
      </c>
      <c r="H4967" s="68">
        <v>1743000</v>
      </c>
      <c r="I4967" s="68">
        <v>49000</v>
      </c>
    </row>
    <row r="4968" spans="1:9" ht="15" thickBot="1" x14ac:dyDescent="0.4">
      <c r="A4968" s="60">
        <v>6</v>
      </c>
      <c r="B4968" s="62">
        <v>2018</v>
      </c>
      <c r="C4968" s="64" t="s">
        <v>87</v>
      </c>
      <c r="D4968" s="70"/>
      <c r="E4968" s="66">
        <v>15006</v>
      </c>
      <c r="F4968" s="68">
        <v>1329100000</v>
      </c>
      <c r="G4968" s="68">
        <v>1091828000</v>
      </c>
      <c r="H4968" s="68">
        <v>555140000</v>
      </c>
      <c r="I4968" s="68">
        <v>15611000</v>
      </c>
    </row>
    <row r="4969" spans="1:9" ht="15" thickBot="1" x14ac:dyDescent="0.4">
      <c r="A4969" s="60">
        <v>6</v>
      </c>
      <c r="B4969" s="62">
        <v>2018</v>
      </c>
      <c r="C4969" s="64" t="s">
        <v>158</v>
      </c>
      <c r="D4969" s="70"/>
      <c r="E4969" s="66">
        <v>7587</v>
      </c>
      <c r="F4969" s="68">
        <v>228359000</v>
      </c>
      <c r="G4969" s="68">
        <v>214614000</v>
      </c>
      <c r="H4969" s="68">
        <v>135970000</v>
      </c>
      <c r="I4969" s="68">
        <v>3828000</v>
      </c>
    </row>
    <row r="4970" spans="1:9" ht="15" thickBot="1" x14ac:dyDescent="0.4">
      <c r="A4970" s="60">
        <v>6</v>
      </c>
      <c r="B4970" s="62">
        <v>2018</v>
      </c>
      <c r="C4970" s="64" t="s">
        <v>88</v>
      </c>
      <c r="D4970" s="70"/>
      <c r="E4970" s="66">
        <v>19779</v>
      </c>
      <c r="F4970" s="68">
        <v>2320161000</v>
      </c>
      <c r="G4970" s="68">
        <v>1916258000</v>
      </c>
      <c r="H4970" s="68">
        <v>994531000</v>
      </c>
      <c r="I4970" s="68">
        <v>28003000</v>
      </c>
    </row>
    <row r="4971" spans="1:9" ht="15" thickBot="1" x14ac:dyDescent="0.4">
      <c r="A4971" s="60">
        <v>6</v>
      </c>
      <c r="B4971" s="62">
        <v>2018</v>
      </c>
      <c r="C4971" s="64" t="s">
        <v>159</v>
      </c>
      <c r="D4971" s="70"/>
      <c r="E4971" s="66">
        <v>2430</v>
      </c>
      <c r="F4971" s="68">
        <v>41222000</v>
      </c>
      <c r="G4971" s="68">
        <v>36296000</v>
      </c>
      <c r="H4971" s="68">
        <v>17424000</v>
      </c>
      <c r="I4971" s="68">
        <v>489000</v>
      </c>
    </row>
    <row r="4972" spans="1:9" ht="15" thickBot="1" x14ac:dyDescent="0.4">
      <c r="A4972" s="60">
        <v>6</v>
      </c>
      <c r="B4972" s="62">
        <v>2018</v>
      </c>
      <c r="C4972" s="64" t="s">
        <v>89</v>
      </c>
      <c r="D4972" s="70"/>
      <c r="E4972" s="66">
        <v>3151</v>
      </c>
      <c r="F4972" s="68">
        <v>105521000</v>
      </c>
      <c r="G4972" s="68">
        <v>86891000</v>
      </c>
      <c r="H4972" s="68">
        <v>39036000</v>
      </c>
      <c r="I4972" s="68">
        <v>1103000</v>
      </c>
    </row>
    <row r="4973" spans="1:9" ht="15" thickBot="1" x14ac:dyDescent="0.4">
      <c r="A4973" s="60">
        <v>6</v>
      </c>
      <c r="B4973" s="62">
        <v>2018</v>
      </c>
      <c r="C4973" s="64" t="s">
        <v>90</v>
      </c>
      <c r="D4973" s="70"/>
      <c r="E4973" s="66">
        <v>5770</v>
      </c>
      <c r="F4973" s="68">
        <v>355001000</v>
      </c>
      <c r="G4973" s="68">
        <v>329810000</v>
      </c>
      <c r="H4973" s="68">
        <v>129858000</v>
      </c>
      <c r="I4973" s="68">
        <v>3644000</v>
      </c>
    </row>
    <row r="4974" spans="1:9" ht="15" thickBot="1" x14ac:dyDescent="0.4">
      <c r="A4974" s="60">
        <v>6</v>
      </c>
      <c r="B4974" s="62">
        <v>2018</v>
      </c>
      <c r="C4974" s="64" t="s">
        <v>160</v>
      </c>
      <c r="D4974" s="70"/>
      <c r="E4974" s="66">
        <v>1102</v>
      </c>
      <c r="F4974" s="68">
        <v>14592000</v>
      </c>
      <c r="G4974" s="68">
        <v>13485000</v>
      </c>
      <c r="H4974" s="68">
        <v>7717000</v>
      </c>
      <c r="I4974" s="68">
        <v>277000</v>
      </c>
    </row>
    <row r="4975" spans="1:9" ht="15" thickBot="1" x14ac:dyDescent="0.4">
      <c r="A4975" s="60">
        <v>6</v>
      </c>
      <c r="B4975" s="62">
        <v>2018</v>
      </c>
      <c r="C4975" s="64" t="s">
        <v>161</v>
      </c>
      <c r="D4975" s="70"/>
      <c r="E4975" s="66">
        <v>4201</v>
      </c>
      <c r="F4975" s="68">
        <v>63175000</v>
      </c>
      <c r="G4975" s="68">
        <v>61021000</v>
      </c>
      <c r="H4975" s="68">
        <v>40232000</v>
      </c>
      <c r="I4975" s="68">
        <v>1130000</v>
      </c>
    </row>
    <row r="4976" spans="1:9" ht="15" thickBot="1" x14ac:dyDescent="0.4">
      <c r="A4976" s="60">
        <v>6</v>
      </c>
      <c r="B4976" s="62">
        <v>2018</v>
      </c>
      <c r="C4976" s="64" t="s">
        <v>162</v>
      </c>
      <c r="D4976" s="70"/>
      <c r="E4976" s="66">
        <v>3030</v>
      </c>
      <c r="F4976" s="68">
        <v>75358000</v>
      </c>
      <c r="G4976" s="68">
        <v>66424000</v>
      </c>
      <c r="H4976" s="68">
        <v>34895000</v>
      </c>
      <c r="I4976" s="68">
        <v>979000</v>
      </c>
    </row>
    <row r="4977" spans="1:9" ht="15" thickBot="1" x14ac:dyDescent="0.4">
      <c r="A4977" s="60">
        <v>6</v>
      </c>
      <c r="B4977" s="62">
        <v>2018</v>
      </c>
      <c r="C4977" s="64" t="s">
        <v>163</v>
      </c>
      <c r="D4977" s="70"/>
      <c r="E4977" s="62">
        <v>415</v>
      </c>
      <c r="F4977" s="68">
        <v>3329000</v>
      </c>
      <c r="G4977" s="68">
        <v>3230000</v>
      </c>
      <c r="H4977" s="68">
        <v>2252000</v>
      </c>
      <c r="I4977" s="68">
        <v>63000</v>
      </c>
    </row>
    <row r="4978" spans="1:9" ht="15" thickBot="1" x14ac:dyDescent="0.4">
      <c r="A4978" s="60">
        <v>6</v>
      </c>
      <c r="B4978" s="62">
        <v>2018</v>
      </c>
      <c r="C4978" s="64" t="s">
        <v>164</v>
      </c>
      <c r="D4978" s="70"/>
      <c r="E4978" s="66">
        <v>1243</v>
      </c>
      <c r="F4978" s="68">
        <v>14347000</v>
      </c>
      <c r="G4978" s="68">
        <v>13335000</v>
      </c>
      <c r="H4978" s="68">
        <v>5370000</v>
      </c>
      <c r="I4978" s="68">
        <v>151000</v>
      </c>
    </row>
    <row r="4979" spans="1:9" ht="15" thickBot="1" x14ac:dyDescent="0.4">
      <c r="A4979" s="60">
        <v>6</v>
      </c>
      <c r="B4979" s="62">
        <v>2018</v>
      </c>
      <c r="C4979" s="64" t="s">
        <v>165</v>
      </c>
      <c r="D4979" s="70"/>
      <c r="E4979" s="62">
        <v>645</v>
      </c>
      <c r="F4979" s="68">
        <v>5077000</v>
      </c>
      <c r="G4979" s="68">
        <v>4993000</v>
      </c>
      <c r="H4979" s="68">
        <v>2351000</v>
      </c>
      <c r="I4979" s="68">
        <v>66000</v>
      </c>
    </row>
    <row r="4980" spans="1:9" ht="15" thickBot="1" x14ac:dyDescent="0.4">
      <c r="A4980" s="60">
        <v>6</v>
      </c>
      <c r="B4980" s="62">
        <v>2018</v>
      </c>
      <c r="C4980" s="64" t="s">
        <v>91</v>
      </c>
      <c r="D4980" s="70"/>
      <c r="E4980" s="66">
        <v>22721</v>
      </c>
      <c r="F4980" s="68">
        <v>2117246000</v>
      </c>
      <c r="G4980" s="68">
        <v>1750593000</v>
      </c>
      <c r="H4980" s="68">
        <v>811625000</v>
      </c>
      <c r="I4980" s="68">
        <v>22835000</v>
      </c>
    </row>
    <row r="4981" spans="1:9" ht="15" thickBot="1" x14ac:dyDescent="0.4">
      <c r="A4981" s="60">
        <v>6</v>
      </c>
      <c r="B4981" s="62">
        <v>2018</v>
      </c>
      <c r="C4981" s="64" t="s">
        <v>166</v>
      </c>
      <c r="D4981" s="70"/>
      <c r="E4981" s="62">
        <v>558</v>
      </c>
      <c r="F4981" s="68">
        <v>6221000</v>
      </c>
      <c r="G4981" s="68">
        <v>5944000</v>
      </c>
      <c r="H4981" s="68">
        <v>909000</v>
      </c>
      <c r="I4981" s="68">
        <v>26000</v>
      </c>
    </row>
    <row r="4982" spans="1:9" ht="29" thickBot="1" x14ac:dyDescent="0.4">
      <c r="A4982" s="60">
        <v>6</v>
      </c>
      <c r="B4982" s="62">
        <v>2018</v>
      </c>
      <c r="C4982" s="64" t="s">
        <v>167</v>
      </c>
      <c r="D4982" s="70"/>
      <c r="E4982" s="66">
        <v>1540</v>
      </c>
      <c r="F4982" s="68">
        <v>52258000</v>
      </c>
      <c r="G4982" s="68">
        <v>46371000</v>
      </c>
      <c r="H4982" s="68">
        <v>9918000</v>
      </c>
      <c r="I4982" s="68">
        <v>280000</v>
      </c>
    </row>
    <row r="4983" spans="1:9" ht="15" thickBot="1" x14ac:dyDescent="0.4">
      <c r="A4983" s="60">
        <v>6</v>
      </c>
      <c r="B4983" s="62">
        <v>2018</v>
      </c>
      <c r="C4983" s="64" t="s">
        <v>92</v>
      </c>
      <c r="D4983" s="70"/>
      <c r="E4983" s="66">
        <v>4075</v>
      </c>
      <c r="F4983" s="68">
        <v>226544000</v>
      </c>
      <c r="G4983" s="68">
        <v>192072000</v>
      </c>
      <c r="H4983" s="68">
        <v>92008000</v>
      </c>
      <c r="I4983" s="68">
        <v>2583000</v>
      </c>
    </row>
    <row r="4984" spans="1:9" ht="15" thickBot="1" x14ac:dyDescent="0.4">
      <c r="A4984" s="60">
        <v>6</v>
      </c>
      <c r="B4984" s="62">
        <v>2018</v>
      </c>
      <c r="C4984" s="64" t="s">
        <v>168</v>
      </c>
      <c r="D4984" s="70"/>
      <c r="E4984" s="66">
        <v>1007</v>
      </c>
      <c r="F4984" s="68">
        <v>14148000</v>
      </c>
      <c r="G4984" s="68">
        <v>13759000</v>
      </c>
      <c r="H4984" s="68">
        <v>7043000</v>
      </c>
      <c r="I4984" s="68">
        <v>200000</v>
      </c>
    </row>
    <row r="4985" spans="1:9" ht="15" thickBot="1" x14ac:dyDescent="0.4">
      <c r="A4985" s="60">
        <v>6</v>
      </c>
      <c r="B4985" s="62">
        <v>2018</v>
      </c>
      <c r="C4985" s="64" t="s">
        <v>93</v>
      </c>
      <c r="D4985" s="70"/>
      <c r="E4985" s="66">
        <v>15290</v>
      </c>
      <c r="F4985" s="68">
        <v>1439810000</v>
      </c>
      <c r="G4985" s="68">
        <v>1106528000</v>
      </c>
      <c r="H4985" s="68">
        <v>570551000</v>
      </c>
      <c r="I4985" s="68">
        <v>16071000</v>
      </c>
    </row>
    <row r="4986" spans="1:9" ht="29" thickBot="1" x14ac:dyDescent="0.4">
      <c r="A4986" s="60">
        <v>6</v>
      </c>
      <c r="B4986" s="62">
        <v>2018</v>
      </c>
      <c r="C4986" s="64" t="s">
        <v>169</v>
      </c>
      <c r="D4986" s="70"/>
      <c r="E4986" s="66">
        <v>1946</v>
      </c>
      <c r="F4986" s="68">
        <v>38240000</v>
      </c>
      <c r="G4986" s="68">
        <v>35926000</v>
      </c>
      <c r="H4986" s="68">
        <v>16762000</v>
      </c>
      <c r="I4986" s="68">
        <v>470000</v>
      </c>
    </row>
    <row r="4987" spans="1:9" ht="15" thickBot="1" x14ac:dyDescent="0.4">
      <c r="A4987" s="60">
        <v>6</v>
      </c>
      <c r="B4987" s="62">
        <v>2018</v>
      </c>
      <c r="C4987" s="64" t="s">
        <v>170</v>
      </c>
      <c r="D4987" s="70"/>
      <c r="E4987" s="66">
        <v>1265</v>
      </c>
      <c r="F4987" s="68">
        <v>26231000</v>
      </c>
      <c r="G4987" s="68">
        <v>24885000</v>
      </c>
      <c r="H4987" s="68">
        <v>8485000</v>
      </c>
      <c r="I4987" s="68">
        <v>238000</v>
      </c>
    </row>
    <row r="4988" spans="1:9" ht="15" thickBot="1" x14ac:dyDescent="0.4">
      <c r="A4988" s="60">
        <v>6</v>
      </c>
      <c r="B4988" s="62">
        <v>2018</v>
      </c>
      <c r="C4988" s="64" t="s">
        <v>171</v>
      </c>
      <c r="D4988" s="70"/>
      <c r="E4988" s="66">
        <v>2127</v>
      </c>
      <c r="F4988" s="68">
        <v>78712000</v>
      </c>
      <c r="G4988" s="68">
        <v>58873000</v>
      </c>
      <c r="H4988" s="68">
        <v>26066000</v>
      </c>
      <c r="I4988" s="68">
        <v>733000</v>
      </c>
    </row>
    <row r="4989" spans="1:9" ht="15" thickBot="1" x14ac:dyDescent="0.4">
      <c r="A4989" s="60">
        <v>6</v>
      </c>
      <c r="B4989" s="62">
        <v>2018</v>
      </c>
      <c r="C4989" s="64" t="s">
        <v>94</v>
      </c>
      <c r="D4989" s="70"/>
      <c r="E4989" s="66">
        <v>7590</v>
      </c>
      <c r="F4989" s="68">
        <v>610531000</v>
      </c>
      <c r="G4989" s="68">
        <v>480703000</v>
      </c>
      <c r="H4989" s="68">
        <v>251842000</v>
      </c>
      <c r="I4989" s="68">
        <v>7091000</v>
      </c>
    </row>
    <row r="4990" spans="1:9" ht="15" thickBot="1" x14ac:dyDescent="0.4">
      <c r="A4990" s="60">
        <v>6</v>
      </c>
      <c r="B4990" s="62">
        <v>2018</v>
      </c>
      <c r="C4990" s="64" t="s">
        <v>172</v>
      </c>
      <c r="D4990" s="70"/>
      <c r="E4990" s="62">
        <v>439</v>
      </c>
      <c r="F4990" s="68">
        <v>4253000</v>
      </c>
      <c r="G4990" s="68">
        <v>4165000</v>
      </c>
      <c r="H4990" s="68">
        <v>3270000</v>
      </c>
      <c r="I4990" s="68">
        <v>92000</v>
      </c>
    </row>
    <row r="4991" spans="1:9" ht="15" thickBot="1" x14ac:dyDescent="0.4">
      <c r="A4991" s="60">
        <v>6</v>
      </c>
      <c r="B4991" s="62">
        <v>2018</v>
      </c>
      <c r="C4991" s="64" t="s">
        <v>173</v>
      </c>
      <c r="D4991" s="70"/>
      <c r="E4991" s="66">
        <v>1617</v>
      </c>
      <c r="F4991" s="68">
        <v>41893000</v>
      </c>
      <c r="G4991" s="68">
        <v>36228000</v>
      </c>
      <c r="H4991" s="68">
        <v>17206000</v>
      </c>
      <c r="I4991" s="68">
        <v>483000</v>
      </c>
    </row>
    <row r="4992" spans="1:9" ht="29" thickBot="1" x14ac:dyDescent="0.4">
      <c r="A4992" s="60">
        <v>6</v>
      </c>
      <c r="B4992" s="62">
        <v>2018</v>
      </c>
      <c r="C4992" s="64" t="s">
        <v>174</v>
      </c>
      <c r="D4992" s="70"/>
      <c r="E4992" s="66">
        <v>2359</v>
      </c>
      <c r="F4992" s="68">
        <v>77889000</v>
      </c>
      <c r="G4992" s="68">
        <v>64043000</v>
      </c>
      <c r="H4992" s="68">
        <v>32870000</v>
      </c>
      <c r="I4992" s="68">
        <v>940000</v>
      </c>
    </row>
    <row r="4993" spans="1:9" ht="15" thickBot="1" x14ac:dyDescent="0.4">
      <c r="A4993" s="60">
        <v>6</v>
      </c>
      <c r="B4993" s="62">
        <v>2018</v>
      </c>
      <c r="C4993" s="64" t="s">
        <v>175</v>
      </c>
      <c r="D4993" s="70"/>
      <c r="E4993" s="66">
        <v>3108</v>
      </c>
      <c r="F4993" s="68">
        <v>142812000</v>
      </c>
      <c r="G4993" s="68">
        <v>122136000</v>
      </c>
      <c r="H4993" s="68">
        <v>59339000</v>
      </c>
      <c r="I4993" s="68">
        <v>1670000</v>
      </c>
    </row>
    <row r="4994" spans="1:9" ht="15" thickBot="1" x14ac:dyDescent="0.4">
      <c r="A4994" s="60">
        <v>6</v>
      </c>
      <c r="B4994" s="62">
        <v>2018</v>
      </c>
      <c r="C4994" s="64" t="s">
        <v>176</v>
      </c>
      <c r="D4994" s="70"/>
      <c r="E4994" s="66">
        <v>2859</v>
      </c>
      <c r="F4994" s="68">
        <v>114615000</v>
      </c>
      <c r="G4994" s="68">
        <v>97606000</v>
      </c>
      <c r="H4994" s="68">
        <v>37859000</v>
      </c>
      <c r="I4994" s="68">
        <v>1065000</v>
      </c>
    </row>
    <row r="4995" spans="1:9" ht="15" thickBot="1" x14ac:dyDescent="0.4">
      <c r="A4995" s="60">
        <v>6</v>
      </c>
      <c r="B4995" s="62">
        <v>2018</v>
      </c>
      <c r="C4995" s="64" t="s">
        <v>177</v>
      </c>
      <c r="D4995" s="70"/>
      <c r="E4995" s="66">
        <v>2047</v>
      </c>
      <c r="F4995" s="68">
        <v>62043000</v>
      </c>
      <c r="G4995" s="68">
        <v>49301000</v>
      </c>
      <c r="H4995" s="68">
        <v>14100000</v>
      </c>
      <c r="I4995" s="68">
        <v>396000</v>
      </c>
    </row>
    <row r="4996" spans="1:9" ht="15" thickBot="1" x14ac:dyDescent="0.4">
      <c r="A4996" s="60">
        <v>6</v>
      </c>
      <c r="B4996" s="62">
        <v>2018</v>
      </c>
      <c r="C4996" s="64" t="s">
        <v>178</v>
      </c>
      <c r="D4996" s="70"/>
      <c r="E4996" s="66">
        <v>1107</v>
      </c>
      <c r="F4996" s="68">
        <v>13840000</v>
      </c>
      <c r="G4996" s="68">
        <v>13205000</v>
      </c>
      <c r="H4996" s="68">
        <v>8628000</v>
      </c>
      <c r="I4996" s="68">
        <v>242000</v>
      </c>
    </row>
    <row r="4997" spans="1:9" ht="15" thickBot="1" x14ac:dyDescent="0.4">
      <c r="A4997" s="60">
        <v>6</v>
      </c>
      <c r="B4997" s="62">
        <v>2018</v>
      </c>
      <c r="C4997" s="64" t="s">
        <v>179</v>
      </c>
      <c r="D4997" s="70"/>
      <c r="E4997" s="66">
        <v>2174</v>
      </c>
      <c r="F4997" s="68">
        <v>20330000</v>
      </c>
      <c r="G4997" s="68">
        <v>19334000</v>
      </c>
      <c r="H4997" s="68">
        <v>10536000</v>
      </c>
      <c r="I4997" s="68">
        <v>296000</v>
      </c>
    </row>
    <row r="4998" spans="1:9" ht="15" thickBot="1" x14ac:dyDescent="0.4">
      <c r="A4998" s="60">
        <v>6</v>
      </c>
      <c r="B4998" s="62">
        <v>2018</v>
      </c>
      <c r="C4998" s="64" t="s">
        <v>180</v>
      </c>
      <c r="D4998" s="70"/>
      <c r="E4998" s="62">
        <v>966</v>
      </c>
      <c r="F4998" s="68">
        <v>25304000</v>
      </c>
      <c r="G4998" s="68">
        <v>23718000</v>
      </c>
      <c r="H4998" s="68">
        <v>3591000</v>
      </c>
      <c r="I4998" s="68">
        <v>101000</v>
      </c>
    </row>
    <row r="4999" spans="1:9" ht="15" thickBot="1" x14ac:dyDescent="0.4">
      <c r="A4999" s="60">
        <v>6</v>
      </c>
      <c r="B4999" s="62">
        <v>2018</v>
      </c>
      <c r="C4999" s="64" t="s">
        <v>181</v>
      </c>
      <c r="D4999" s="70"/>
      <c r="E4999" s="66">
        <v>3549</v>
      </c>
      <c r="F4999" s="68">
        <v>139048000</v>
      </c>
      <c r="G4999" s="68">
        <v>134254000</v>
      </c>
      <c r="H4999" s="68">
        <v>78448000</v>
      </c>
      <c r="I4999" s="68">
        <v>2212000</v>
      </c>
    </row>
    <row r="5000" spans="1:9" ht="15" thickBot="1" x14ac:dyDescent="0.4">
      <c r="A5000" s="60">
        <v>6</v>
      </c>
      <c r="B5000" s="62">
        <v>2018</v>
      </c>
      <c r="C5000" s="64" t="s">
        <v>182</v>
      </c>
      <c r="D5000" s="70"/>
      <c r="E5000" s="66">
        <v>1546</v>
      </c>
      <c r="F5000" s="68">
        <v>35985000</v>
      </c>
      <c r="G5000" s="68">
        <v>29105000</v>
      </c>
      <c r="H5000" s="68">
        <v>12097000</v>
      </c>
      <c r="I5000" s="68">
        <v>340000</v>
      </c>
    </row>
    <row r="5001" spans="1:9" ht="15" thickBot="1" x14ac:dyDescent="0.4">
      <c r="A5001" s="60">
        <v>6</v>
      </c>
      <c r="B5001" s="62">
        <v>2018</v>
      </c>
      <c r="C5001" s="64" t="s">
        <v>95</v>
      </c>
      <c r="D5001" s="70"/>
      <c r="E5001" s="66">
        <v>5531</v>
      </c>
      <c r="F5001" s="68">
        <v>551773000</v>
      </c>
      <c r="G5001" s="68">
        <v>437553000</v>
      </c>
      <c r="H5001" s="68">
        <v>196374000</v>
      </c>
      <c r="I5001" s="68">
        <v>5519000</v>
      </c>
    </row>
    <row r="5002" spans="1:9" ht="29" thickBot="1" x14ac:dyDescent="0.4">
      <c r="A5002" s="60">
        <v>6</v>
      </c>
      <c r="B5002" s="62">
        <v>2018</v>
      </c>
      <c r="C5002" s="64" t="s">
        <v>195</v>
      </c>
      <c r="D5002" s="70"/>
      <c r="E5002" s="62">
        <v>586</v>
      </c>
      <c r="F5002" s="68">
        <v>323586000</v>
      </c>
      <c r="G5002" s="68">
        <v>70368000</v>
      </c>
      <c r="H5002" s="68">
        <v>13211000</v>
      </c>
      <c r="I5002" s="68">
        <v>382000</v>
      </c>
    </row>
    <row r="5003" spans="1:9" ht="29" thickBot="1" x14ac:dyDescent="0.4">
      <c r="A5003" s="60">
        <v>6</v>
      </c>
      <c r="B5003" s="62">
        <v>2018</v>
      </c>
      <c r="C5003" s="64" t="s">
        <v>183</v>
      </c>
      <c r="D5003" s="70"/>
      <c r="E5003" s="66">
        <v>1182</v>
      </c>
      <c r="F5003" s="68">
        <v>32857000</v>
      </c>
      <c r="G5003" s="68">
        <v>17442000</v>
      </c>
      <c r="H5003" s="68">
        <v>8482000</v>
      </c>
      <c r="I5003" s="68">
        <v>239000</v>
      </c>
    </row>
    <row r="5004" spans="1:9" ht="29" thickBot="1" x14ac:dyDescent="0.4">
      <c r="A5004" s="60">
        <v>6</v>
      </c>
      <c r="B5004" s="62">
        <v>2018</v>
      </c>
      <c r="C5004" s="64" t="s">
        <v>184</v>
      </c>
      <c r="D5004" s="70"/>
      <c r="E5004" s="66">
        <v>1778</v>
      </c>
      <c r="F5004" s="68">
        <v>37625000</v>
      </c>
      <c r="G5004" s="68">
        <v>30784000</v>
      </c>
      <c r="H5004" s="68">
        <v>11976000</v>
      </c>
      <c r="I5004" s="68">
        <v>337000</v>
      </c>
    </row>
    <row r="5005" spans="1:9" ht="15" thickBot="1" x14ac:dyDescent="0.4">
      <c r="A5005" s="60">
        <v>6</v>
      </c>
      <c r="B5005" s="62">
        <v>2018</v>
      </c>
      <c r="C5005" s="64" t="s">
        <v>185</v>
      </c>
      <c r="D5005" s="70"/>
      <c r="E5005" s="66">
        <v>3500</v>
      </c>
      <c r="F5005" s="68">
        <v>113507000</v>
      </c>
      <c r="G5005" s="68">
        <v>98383000</v>
      </c>
      <c r="H5005" s="68">
        <v>58006000</v>
      </c>
      <c r="I5005" s="68">
        <v>1633000</v>
      </c>
    </row>
    <row r="5006" spans="1:9" ht="15" thickBot="1" x14ac:dyDescent="0.4">
      <c r="A5006" s="60">
        <v>6</v>
      </c>
      <c r="B5006" s="62">
        <v>2018</v>
      </c>
      <c r="C5006" s="64" t="s">
        <v>186</v>
      </c>
      <c r="D5006" s="70"/>
      <c r="E5006" s="66">
        <v>1154</v>
      </c>
      <c r="F5006" s="68">
        <v>10781000</v>
      </c>
      <c r="G5006" s="68">
        <v>10469000</v>
      </c>
      <c r="H5006" s="68">
        <v>3080000</v>
      </c>
      <c r="I5006" s="68">
        <v>86000</v>
      </c>
    </row>
    <row r="5007" spans="1:9" ht="15" thickBot="1" x14ac:dyDescent="0.4">
      <c r="A5007" s="60">
        <v>6</v>
      </c>
      <c r="B5007" s="62">
        <v>2018</v>
      </c>
      <c r="C5007" s="64" t="s">
        <v>187</v>
      </c>
      <c r="D5007" s="70"/>
      <c r="E5007" s="62">
        <v>468</v>
      </c>
      <c r="F5007" s="68">
        <v>2885000</v>
      </c>
      <c r="G5007" s="68">
        <v>2718000</v>
      </c>
      <c r="H5007" s="68">
        <v>2091000</v>
      </c>
      <c r="I5007" s="68">
        <v>59000</v>
      </c>
    </row>
    <row r="5008" spans="1:9" ht="29" thickBot="1" x14ac:dyDescent="0.4">
      <c r="A5008" s="60">
        <v>6</v>
      </c>
      <c r="B5008" s="62">
        <v>2018</v>
      </c>
      <c r="C5008" s="64" t="s">
        <v>188</v>
      </c>
      <c r="D5008" s="70"/>
      <c r="E5008" s="66">
        <v>2086</v>
      </c>
      <c r="F5008" s="68">
        <v>38527000</v>
      </c>
      <c r="G5008" s="68">
        <v>36981000</v>
      </c>
      <c r="H5008" s="68">
        <v>25032000</v>
      </c>
      <c r="I5008" s="68">
        <v>707000</v>
      </c>
    </row>
    <row r="5009" spans="1:9" ht="15" thickBot="1" x14ac:dyDescent="0.4">
      <c r="A5009" s="60">
        <v>6</v>
      </c>
      <c r="B5009" s="62">
        <v>2018</v>
      </c>
      <c r="C5009" s="64" t="s">
        <v>189</v>
      </c>
      <c r="D5009" s="70"/>
      <c r="E5009" s="62">
        <v>738</v>
      </c>
      <c r="F5009" s="68">
        <v>7708000</v>
      </c>
      <c r="G5009" s="68">
        <v>7345000</v>
      </c>
      <c r="H5009" s="68">
        <v>1568000</v>
      </c>
      <c r="I5009" s="68">
        <v>44000</v>
      </c>
    </row>
    <row r="5010" spans="1:9" ht="15" thickBot="1" x14ac:dyDescent="0.4">
      <c r="A5010" s="60">
        <v>6</v>
      </c>
      <c r="B5010" s="62">
        <v>2018</v>
      </c>
      <c r="C5010" s="64" t="s">
        <v>190</v>
      </c>
      <c r="D5010" s="70"/>
      <c r="E5010" s="66">
        <v>6409</v>
      </c>
      <c r="F5010" s="68">
        <v>181543000</v>
      </c>
      <c r="G5010" s="68">
        <v>171429000</v>
      </c>
      <c r="H5010" s="68">
        <v>104007000</v>
      </c>
      <c r="I5010" s="68">
        <v>2924000</v>
      </c>
    </row>
    <row r="5011" spans="1:9" ht="15" thickBot="1" x14ac:dyDescent="0.4">
      <c r="A5011" s="60">
        <v>6</v>
      </c>
      <c r="B5011" s="62">
        <v>2018</v>
      </c>
      <c r="C5011" s="64" t="s">
        <v>191</v>
      </c>
      <c r="D5011" s="70"/>
      <c r="E5011" s="66">
        <v>2540</v>
      </c>
      <c r="F5011" s="68">
        <v>49615000</v>
      </c>
      <c r="G5011" s="68">
        <v>46466000</v>
      </c>
      <c r="H5011" s="68">
        <v>25125000</v>
      </c>
      <c r="I5011" s="68">
        <v>721000</v>
      </c>
    </row>
    <row r="5012" spans="1:9" ht="29" thickBot="1" x14ac:dyDescent="0.4">
      <c r="A5012" s="60">
        <v>6</v>
      </c>
      <c r="B5012" s="62">
        <v>2018</v>
      </c>
      <c r="C5012" s="64" t="s">
        <v>192</v>
      </c>
      <c r="D5012" s="70"/>
      <c r="E5012" s="66">
        <v>1012</v>
      </c>
      <c r="F5012" s="68">
        <v>7762000</v>
      </c>
      <c r="G5012" s="68">
        <v>7211000</v>
      </c>
      <c r="H5012" s="68">
        <v>2228000</v>
      </c>
      <c r="I5012" s="68">
        <v>63000</v>
      </c>
    </row>
    <row r="5013" spans="1:9" ht="15" thickBot="1" x14ac:dyDescent="0.4">
      <c r="A5013" s="60">
        <v>6</v>
      </c>
      <c r="B5013" s="62">
        <v>2018</v>
      </c>
      <c r="C5013" s="64" t="s">
        <v>96</v>
      </c>
      <c r="D5013" s="70"/>
      <c r="E5013" s="66">
        <v>19800</v>
      </c>
      <c r="F5013" s="68">
        <v>1560593000</v>
      </c>
      <c r="G5013" s="68">
        <v>1072767000</v>
      </c>
      <c r="H5013" s="68">
        <v>538711000</v>
      </c>
      <c r="I5013" s="68">
        <v>15249000</v>
      </c>
    </row>
    <row r="5014" spans="1:9" ht="15" thickBot="1" x14ac:dyDescent="0.4">
      <c r="A5014" s="60">
        <v>6</v>
      </c>
      <c r="B5014" s="62">
        <v>2018</v>
      </c>
      <c r="C5014" s="64" t="s">
        <v>193</v>
      </c>
      <c r="D5014" s="70"/>
      <c r="E5014" s="66">
        <v>1650</v>
      </c>
      <c r="F5014" s="68">
        <v>58872000</v>
      </c>
      <c r="G5014" s="68">
        <v>47572000</v>
      </c>
      <c r="H5014" s="68">
        <v>12866000</v>
      </c>
      <c r="I5014" s="68">
        <v>362000</v>
      </c>
    </row>
    <row r="5015" spans="1:9" ht="14.5" thickBot="1" x14ac:dyDescent="0.35">
      <c r="A5015" s="61">
        <v>5</v>
      </c>
      <c r="B5015" s="63">
        <v>2018</v>
      </c>
      <c r="C5015" s="65" t="s">
        <v>144</v>
      </c>
      <c r="D5015" s="67">
        <v>43612</v>
      </c>
      <c r="E5015" s="67">
        <v>218516</v>
      </c>
      <c r="F5015" s="69">
        <v>20496468000</v>
      </c>
      <c r="G5015" s="69">
        <v>15758161000</v>
      </c>
      <c r="H5015" s="69">
        <v>8549338000</v>
      </c>
      <c r="I5015" s="69">
        <v>241001000</v>
      </c>
    </row>
    <row r="5016" spans="1:9" ht="15" thickBot="1" x14ac:dyDescent="0.4">
      <c r="A5016" s="60">
        <v>5</v>
      </c>
      <c r="B5016" s="62">
        <v>2018</v>
      </c>
      <c r="C5016" s="64" t="s">
        <v>83</v>
      </c>
      <c r="D5016" s="70"/>
      <c r="E5016" s="66">
        <v>14174</v>
      </c>
      <c r="F5016" s="68">
        <v>3099984000</v>
      </c>
      <c r="G5016" s="68">
        <v>2274866000</v>
      </c>
      <c r="H5016" s="68">
        <v>854949000</v>
      </c>
      <c r="I5016" s="68">
        <v>24166000</v>
      </c>
    </row>
    <row r="5017" spans="1:9" ht="15" thickBot="1" x14ac:dyDescent="0.4">
      <c r="A5017" s="60">
        <v>5</v>
      </c>
      <c r="B5017" s="62">
        <v>2018</v>
      </c>
      <c r="C5017" s="64" t="s">
        <v>145</v>
      </c>
      <c r="D5017" s="70"/>
      <c r="E5017" s="66">
        <v>1300</v>
      </c>
      <c r="F5017" s="68">
        <v>47769000</v>
      </c>
      <c r="G5017" s="68">
        <v>43144000</v>
      </c>
      <c r="H5017" s="68">
        <v>23298000</v>
      </c>
      <c r="I5017" s="68">
        <v>654000</v>
      </c>
    </row>
    <row r="5018" spans="1:9" ht="15" thickBot="1" x14ac:dyDescent="0.4">
      <c r="A5018" s="60">
        <v>5</v>
      </c>
      <c r="B5018" s="62">
        <v>2018</v>
      </c>
      <c r="C5018" s="64" t="s">
        <v>84</v>
      </c>
      <c r="D5018" s="70"/>
      <c r="E5018" s="66">
        <v>16160</v>
      </c>
      <c r="F5018" s="68">
        <v>2243434000</v>
      </c>
      <c r="G5018" s="68">
        <v>1732446000</v>
      </c>
      <c r="H5018" s="68">
        <v>1015015000</v>
      </c>
      <c r="I5018" s="68">
        <v>28545000</v>
      </c>
    </row>
    <row r="5019" spans="1:9" ht="15" thickBot="1" x14ac:dyDescent="0.4">
      <c r="A5019" s="60">
        <v>5</v>
      </c>
      <c r="B5019" s="62">
        <v>2018</v>
      </c>
      <c r="C5019" s="64" t="s">
        <v>146</v>
      </c>
      <c r="D5019" s="70"/>
      <c r="E5019" s="66">
        <v>1133</v>
      </c>
      <c r="F5019" s="68">
        <v>27291000</v>
      </c>
      <c r="G5019" s="68">
        <v>26341000</v>
      </c>
      <c r="H5019" s="68">
        <v>15502000</v>
      </c>
      <c r="I5019" s="68">
        <v>435000</v>
      </c>
    </row>
    <row r="5020" spans="1:9" ht="15" thickBot="1" x14ac:dyDescent="0.4">
      <c r="A5020" s="60">
        <v>5</v>
      </c>
      <c r="B5020" s="62">
        <v>2018</v>
      </c>
      <c r="C5020" s="64" t="s">
        <v>147</v>
      </c>
      <c r="D5020" s="70"/>
      <c r="E5020" s="62">
        <v>918</v>
      </c>
      <c r="F5020" s="68">
        <v>7317000</v>
      </c>
      <c r="G5020" s="68">
        <v>7073000</v>
      </c>
      <c r="H5020" s="68">
        <v>2093000</v>
      </c>
      <c r="I5020" s="68">
        <v>59000</v>
      </c>
    </row>
    <row r="5021" spans="1:9" ht="15" thickBot="1" x14ac:dyDescent="0.4">
      <c r="A5021" s="60">
        <v>5</v>
      </c>
      <c r="B5021" s="62">
        <v>2018</v>
      </c>
      <c r="C5021" s="64" t="s">
        <v>148</v>
      </c>
      <c r="D5021" s="70"/>
      <c r="E5021" s="62">
        <v>635</v>
      </c>
      <c r="F5021" s="68">
        <v>3511000</v>
      </c>
      <c r="G5021" s="68">
        <v>3325000</v>
      </c>
      <c r="H5021" s="68">
        <v>1444000</v>
      </c>
      <c r="I5021" s="68">
        <v>40000</v>
      </c>
    </row>
    <row r="5022" spans="1:9" ht="15" thickBot="1" x14ac:dyDescent="0.4">
      <c r="A5022" s="60">
        <v>5</v>
      </c>
      <c r="B5022" s="62">
        <v>2018</v>
      </c>
      <c r="C5022" s="64" t="s">
        <v>97</v>
      </c>
      <c r="D5022" s="70"/>
      <c r="E5022" s="66">
        <v>11598</v>
      </c>
      <c r="F5022" s="68">
        <v>1127532000</v>
      </c>
      <c r="G5022" s="68">
        <v>850560000</v>
      </c>
      <c r="H5022" s="68">
        <v>475280000</v>
      </c>
      <c r="I5022" s="68">
        <v>13378000</v>
      </c>
    </row>
    <row r="5023" spans="1:9" ht="29" thickBot="1" x14ac:dyDescent="0.4">
      <c r="A5023" s="60">
        <v>5</v>
      </c>
      <c r="B5023" s="62">
        <v>2018</v>
      </c>
      <c r="C5023" s="64" t="s">
        <v>98</v>
      </c>
      <c r="D5023" s="70"/>
      <c r="E5023" s="66">
        <v>2119</v>
      </c>
      <c r="F5023" s="68">
        <v>219060000</v>
      </c>
      <c r="G5023" s="68">
        <v>188372000</v>
      </c>
      <c r="H5023" s="68">
        <v>106385000</v>
      </c>
      <c r="I5023" s="68">
        <v>3016000</v>
      </c>
    </row>
    <row r="5024" spans="1:9" ht="15" thickBot="1" x14ac:dyDescent="0.4">
      <c r="A5024" s="60">
        <v>5</v>
      </c>
      <c r="B5024" s="62">
        <v>2018</v>
      </c>
      <c r="C5024" s="64" t="s">
        <v>149</v>
      </c>
      <c r="D5024" s="70"/>
      <c r="E5024" s="66">
        <v>2051</v>
      </c>
      <c r="F5024" s="68">
        <v>58536000</v>
      </c>
      <c r="G5024" s="68">
        <v>54038000</v>
      </c>
      <c r="H5024" s="68">
        <v>32739000</v>
      </c>
      <c r="I5024" s="68">
        <v>918000</v>
      </c>
    </row>
    <row r="5025" spans="1:9" ht="15" thickBot="1" x14ac:dyDescent="0.4">
      <c r="A5025" s="60">
        <v>5</v>
      </c>
      <c r="B5025" s="62">
        <v>2018</v>
      </c>
      <c r="C5025" s="64" t="s">
        <v>150</v>
      </c>
      <c r="D5025" s="70"/>
      <c r="E5025" s="62">
        <v>660</v>
      </c>
      <c r="F5025" s="68">
        <v>8728000</v>
      </c>
      <c r="G5025" s="68">
        <v>6365000</v>
      </c>
      <c r="H5025" s="68">
        <v>2084000</v>
      </c>
      <c r="I5025" s="68">
        <v>59000</v>
      </c>
    </row>
    <row r="5026" spans="1:9" ht="29" thickBot="1" x14ac:dyDescent="0.4">
      <c r="A5026" s="60">
        <v>5</v>
      </c>
      <c r="B5026" s="62">
        <v>2018</v>
      </c>
      <c r="C5026" s="64" t="s">
        <v>151</v>
      </c>
      <c r="D5026" s="70"/>
      <c r="E5026" s="66">
        <v>1770</v>
      </c>
      <c r="F5026" s="68">
        <v>21324000</v>
      </c>
      <c r="G5026" s="68">
        <v>16442000</v>
      </c>
      <c r="H5026" s="68">
        <v>7742000</v>
      </c>
      <c r="I5026" s="68">
        <v>217000</v>
      </c>
    </row>
    <row r="5027" spans="1:9" ht="15" thickBot="1" x14ac:dyDescent="0.4">
      <c r="A5027" s="60">
        <v>5</v>
      </c>
      <c r="B5027" s="62">
        <v>2018</v>
      </c>
      <c r="C5027" s="64" t="s">
        <v>152</v>
      </c>
      <c r="D5027" s="70"/>
      <c r="E5027" s="66">
        <v>1107</v>
      </c>
      <c r="F5027" s="68">
        <v>7222000</v>
      </c>
      <c r="G5027" s="68">
        <v>6056000</v>
      </c>
      <c r="H5027" s="68">
        <v>3307000</v>
      </c>
      <c r="I5027" s="68">
        <v>94000</v>
      </c>
    </row>
    <row r="5028" spans="1:9" ht="15" thickBot="1" x14ac:dyDescent="0.4">
      <c r="A5028" s="60">
        <v>5</v>
      </c>
      <c r="B5028" s="62">
        <v>2018</v>
      </c>
      <c r="C5028" s="64" t="s">
        <v>153</v>
      </c>
      <c r="D5028" s="70"/>
      <c r="E5028" s="62">
        <v>796</v>
      </c>
      <c r="F5028" s="68">
        <v>2962000</v>
      </c>
      <c r="G5028" s="68">
        <v>2913000</v>
      </c>
      <c r="H5028" s="68">
        <v>1164000</v>
      </c>
      <c r="I5028" s="68">
        <v>33000</v>
      </c>
    </row>
    <row r="5029" spans="1:9" ht="15" thickBot="1" x14ac:dyDescent="0.4">
      <c r="A5029" s="60">
        <v>5</v>
      </c>
      <c r="B5029" s="62">
        <v>2018</v>
      </c>
      <c r="C5029" s="64" t="s">
        <v>154</v>
      </c>
      <c r="D5029" s="70"/>
      <c r="E5029" s="62">
        <v>629</v>
      </c>
      <c r="F5029" s="68">
        <v>2918000</v>
      </c>
      <c r="G5029" s="68">
        <v>2769000</v>
      </c>
      <c r="H5029" s="68">
        <v>1378000</v>
      </c>
      <c r="I5029" s="68">
        <v>39000</v>
      </c>
    </row>
    <row r="5030" spans="1:9" ht="15" thickBot="1" x14ac:dyDescent="0.4">
      <c r="A5030" s="60">
        <v>5</v>
      </c>
      <c r="B5030" s="62">
        <v>2018</v>
      </c>
      <c r="C5030" s="64" t="s">
        <v>155</v>
      </c>
      <c r="D5030" s="70"/>
      <c r="E5030" s="62">
        <v>803</v>
      </c>
      <c r="F5030" s="68">
        <v>5632000</v>
      </c>
      <c r="G5030" s="68">
        <v>5251000</v>
      </c>
      <c r="H5030" s="68">
        <v>3162000</v>
      </c>
      <c r="I5030" s="68">
        <v>89000</v>
      </c>
    </row>
    <row r="5031" spans="1:9" ht="15" thickBot="1" x14ac:dyDescent="0.4">
      <c r="A5031" s="60">
        <v>5</v>
      </c>
      <c r="B5031" s="62">
        <v>2018</v>
      </c>
      <c r="C5031" s="64" t="s">
        <v>156</v>
      </c>
      <c r="D5031" s="70"/>
      <c r="E5031" s="66">
        <v>2522</v>
      </c>
      <c r="F5031" s="68">
        <v>51276000</v>
      </c>
      <c r="G5031" s="68">
        <v>45375000</v>
      </c>
      <c r="H5031" s="68">
        <v>24182000</v>
      </c>
      <c r="I5031" s="68">
        <v>681000</v>
      </c>
    </row>
    <row r="5032" spans="1:9" ht="15" thickBot="1" x14ac:dyDescent="0.4">
      <c r="A5032" s="60">
        <v>5</v>
      </c>
      <c r="B5032" s="62">
        <v>2018</v>
      </c>
      <c r="C5032" s="64" t="s">
        <v>86</v>
      </c>
      <c r="D5032" s="70"/>
      <c r="E5032" s="66">
        <v>11808</v>
      </c>
      <c r="F5032" s="68">
        <v>3534509000</v>
      </c>
      <c r="G5032" s="68">
        <v>2311997000</v>
      </c>
      <c r="H5032" s="68">
        <v>1453857000</v>
      </c>
      <c r="I5032" s="68">
        <v>41158000</v>
      </c>
    </row>
    <row r="5033" spans="1:9" ht="15" thickBot="1" x14ac:dyDescent="0.4">
      <c r="A5033" s="60">
        <v>5</v>
      </c>
      <c r="B5033" s="62">
        <v>2018</v>
      </c>
      <c r="C5033" s="64" t="s">
        <v>157</v>
      </c>
      <c r="D5033" s="70"/>
      <c r="E5033" s="62">
        <v>485</v>
      </c>
      <c r="F5033" s="68">
        <v>4532000</v>
      </c>
      <c r="G5033" s="68">
        <v>2342000</v>
      </c>
      <c r="H5033" s="68">
        <v>1263000</v>
      </c>
      <c r="I5033" s="68">
        <v>35000</v>
      </c>
    </row>
    <row r="5034" spans="1:9" ht="15" thickBot="1" x14ac:dyDescent="0.4">
      <c r="A5034" s="60">
        <v>5</v>
      </c>
      <c r="B5034" s="62">
        <v>2018</v>
      </c>
      <c r="C5034" s="64" t="s">
        <v>87</v>
      </c>
      <c r="D5034" s="70"/>
      <c r="E5034" s="66">
        <v>11023</v>
      </c>
      <c r="F5034" s="68">
        <v>1128506000</v>
      </c>
      <c r="G5034" s="68">
        <v>896807000</v>
      </c>
      <c r="H5034" s="68">
        <v>526744000</v>
      </c>
      <c r="I5034" s="68">
        <v>14813000</v>
      </c>
    </row>
    <row r="5035" spans="1:9" ht="15" thickBot="1" x14ac:dyDescent="0.4">
      <c r="A5035" s="60">
        <v>5</v>
      </c>
      <c r="B5035" s="62">
        <v>2018</v>
      </c>
      <c r="C5035" s="64" t="s">
        <v>158</v>
      </c>
      <c r="D5035" s="70"/>
      <c r="E5035" s="66">
        <v>6089</v>
      </c>
      <c r="F5035" s="68">
        <v>157515000</v>
      </c>
      <c r="G5035" s="68">
        <v>145711000</v>
      </c>
      <c r="H5035" s="68">
        <v>90841000</v>
      </c>
      <c r="I5035" s="68">
        <v>2567000</v>
      </c>
    </row>
    <row r="5036" spans="1:9" ht="15" thickBot="1" x14ac:dyDescent="0.4">
      <c r="A5036" s="60">
        <v>5</v>
      </c>
      <c r="B5036" s="62">
        <v>2018</v>
      </c>
      <c r="C5036" s="64" t="s">
        <v>88</v>
      </c>
      <c r="D5036" s="70"/>
      <c r="E5036" s="66">
        <v>13278</v>
      </c>
      <c r="F5036" s="68">
        <v>1816558000</v>
      </c>
      <c r="G5036" s="68">
        <v>1542819000</v>
      </c>
      <c r="H5036" s="68">
        <v>899428000</v>
      </c>
      <c r="I5036" s="68">
        <v>25303000</v>
      </c>
    </row>
    <row r="5037" spans="1:9" ht="15" thickBot="1" x14ac:dyDescent="0.4">
      <c r="A5037" s="60">
        <v>5</v>
      </c>
      <c r="B5037" s="62">
        <v>2018</v>
      </c>
      <c r="C5037" s="64" t="s">
        <v>159</v>
      </c>
      <c r="D5037" s="70"/>
      <c r="E5037" s="66">
        <v>1948</v>
      </c>
      <c r="F5037" s="68">
        <v>31208000</v>
      </c>
      <c r="G5037" s="68">
        <v>29036000</v>
      </c>
      <c r="H5037" s="68">
        <v>15896000</v>
      </c>
      <c r="I5037" s="68">
        <v>446000</v>
      </c>
    </row>
    <row r="5038" spans="1:9" ht="15" thickBot="1" x14ac:dyDescent="0.4">
      <c r="A5038" s="60">
        <v>5</v>
      </c>
      <c r="B5038" s="62">
        <v>2018</v>
      </c>
      <c r="C5038" s="64" t="s">
        <v>89</v>
      </c>
      <c r="D5038" s="70"/>
      <c r="E5038" s="66">
        <v>2558</v>
      </c>
      <c r="F5038" s="68">
        <v>83196000</v>
      </c>
      <c r="G5038" s="68">
        <v>67856000</v>
      </c>
      <c r="H5038" s="68">
        <v>35188000</v>
      </c>
      <c r="I5038" s="68">
        <v>994000</v>
      </c>
    </row>
    <row r="5039" spans="1:9" ht="15" thickBot="1" x14ac:dyDescent="0.4">
      <c r="A5039" s="60">
        <v>5</v>
      </c>
      <c r="B5039" s="62">
        <v>2018</v>
      </c>
      <c r="C5039" s="64" t="s">
        <v>90</v>
      </c>
      <c r="D5039" s="70"/>
      <c r="E5039" s="66">
        <v>4717</v>
      </c>
      <c r="F5039" s="68">
        <v>283445000</v>
      </c>
      <c r="G5039" s="68">
        <v>261895000</v>
      </c>
      <c r="H5039" s="68">
        <v>112288000</v>
      </c>
      <c r="I5039" s="68">
        <v>3152000</v>
      </c>
    </row>
    <row r="5040" spans="1:9" ht="15" thickBot="1" x14ac:dyDescent="0.4">
      <c r="A5040" s="60">
        <v>5</v>
      </c>
      <c r="B5040" s="62">
        <v>2018</v>
      </c>
      <c r="C5040" s="64" t="s">
        <v>160</v>
      </c>
      <c r="D5040" s="70"/>
      <c r="E5040" s="62">
        <v>903</v>
      </c>
      <c r="F5040" s="68">
        <v>10927000</v>
      </c>
      <c r="G5040" s="68">
        <v>10058000</v>
      </c>
      <c r="H5040" s="68">
        <v>6598000</v>
      </c>
      <c r="I5040" s="68">
        <v>243000</v>
      </c>
    </row>
    <row r="5041" spans="1:9" ht="15" thickBot="1" x14ac:dyDescent="0.4">
      <c r="A5041" s="60">
        <v>5</v>
      </c>
      <c r="B5041" s="62">
        <v>2018</v>
      </c>
      <c r="C5041" s="64" t="s">
        <v>161</v>
      </c>
      <c r="D5041" s="70"/>
      <c r="E5041" s="66">
        <v>3018</v>
      </c>
      <c r="F5041" s="68">
        <v>36310000</v>
      </c>
      <c r="G5041" s="68">
        <v>34557000</v>
      </c>
      <c r="H5041" s="68">
        <v>21916000</v>
      </c>
      <c r="I5041" s="68">
        <v>615000</v>
      </c>
    </row>
    <row r="5042" spans="1:9" ht="15" thickBot="1" x14ac:dyDescent="0.4">
      <c r="A5042" s="60">
        <v>5</v>
      </c>
      <c r="B5042" s="62">
        <v>2018</v>
      </c>
      <c r="C5042" s="64" t="s">
        <v>162</v>
      </c>
      <c r="D5042" s="70"/>
      <c r="E5042" s="66">
        <v>2368</v>
      </c>
      <c r="F5042" s="68">
        <v>48076000</v>
      </c>
      <c r="G5042" s="68">
        <v>45572000</v>
      </c>
      <c r="H5042" s="68">
        <v>22317000</v>
      </c>
      <c r="I5042" s="68">
        <v>626000</v>
      </c>
    </row>
    <row r="5043" spans="1:9" ht="15" thickBot="1" x14ac:dyDescent="0.4">
      <c r="A5043" s="60">
        <v>5</v>
      </c>
      <c r="B5043" s="62">
        <v>2018</v>
      </c>
      <c r="C5043" s="64" t="s">
        <v>163</v>
      </c>
      <c r="D5043" s="70"/>
      <c r="E5043" s="62">
        <v>339</v>
      </c>
      <c r="F5043" s="68">
        <v>1241000</v>
      </c>
      <c r="G5043" s="68">
        <v>1209000</v>
      </c>
      <c r="H5043" s="68">
        <v>671000</v>
      </c>
      <c r="I5043" s="68">
        <v>19000</v>
      </c>
    </row>
    <row r="5044" spans="1:9" ht="15" thickBot="1" x14ac:dyDescent="0.4">
      <c r="A5044" s="60">
        <v>5</v>
      </c>
      <c r="B5044" s="62">
        <v>2018</v>
      </c>
      <c r="C5044" s="64" t="s">
        <v>164</v>
      </c>
      <c r="D5044" s="70"/>
      <c r="E5044" s="66">
        <v>1067</v>
      </c>
      <c r="F5044" s="68">
        <v>11076000</v>
      </c>
      <c r="G5044" s="68">
        <v>10529000</v>
      </c>
      <c r="H5044" s="68">
        <v>3941000</v>
      </c>
      <c r="I5044" s="68">
        <v>111000</v>
      </c>
    </row>
    <row r="5045" spans="1:9" ht="15" thickBot="1" x14ac:dyDescent="0.4">
      <c r="A5045" s="60">
        <v>5</v>
      </c>
      <c r="B5045" s="62">
        <v>2018</v>
      </c>
      <c r="C5045" s="64" t="s">
        <v>165</v>
      </c>
      <c r="D5045" s="70"/>
      <c r="E5045" s="62">
        <v>601</v>
      </c>
      <c r="F5045" s="68">
        <v>7208000</v>
      </c>
      <c r="G5045" s="68">
        <v>7049000</v>
      </c>
      <c r="H5045" s="68">
        <v>2029000</v>
      </c>
      <c r="I5045" s="68">
        <v>57000</v>
      </c>
    </row>
    <row r="5046" spans="1:9" ht="15" thickBot="1" x14ac:dyDescent="0.4">
      <c r="A5046" s="60">
        <v>5</v>
      </c>
      <c r="B5046" s="62">
        <v>2018</v>
      </c>
      <c r="C5046" s="64" t="s">
        <v>91</v>
      </c>
      <c r="D5046" s="70"/>
      <c r="E5046" s="66">
        <v>16045</v>
      </c>
      <c r="F5046" s="68">
        <v>1655533000</v>
      </c>
      <c r="G5046" s="68">
        <v>1428076000</v>
      </c>
      <c r="H5046" s="68">
        <v>767280000</v>
      </c>
      <c r="I5046" s="68">
        <v>21595000</v>
      </c>
    </row>
    <row r="5047" spans="1:9" ht="15" thickBot="1" x14ac:dyDescent="0.4">
      <c r="A5047" s="60">
        <v>5</v>
      </c>
      <c r="B5047" s="62">
        <v>2018</v>
      </c>
      <c r="C5047" s="64" t="s">
        <v>166</v>
      </c>
      <c r="D5047" s="70"/>
      <c r="E5047" s="62">
        <v>532</v>
      </c>
      <c r="F5047" s="68">
        <v>4384000</v>
      </c>
      <c r="G5047" s="68">
        <v>4278000</v>
      </c>
      <c r="H5047" s="68">
        <v>799000</v>
      </c>
      <c r="I5047" s="68">
        <v>22000</v>
      </c>
    </row>
    <row r="5048" spans="1:9" ht="29" thickBot="1" x14ac:dyDescent="0.4">
      <c r="A5048" s="60">
        <v>5</v>
      </c>
      <c r="B5048" s="62">
        <v>2018</v>
      </c>
      <c r="C5048" s="64" t="s">
        <v>167</v>
      </c>
      <c r="D5048" s="70"/>
      <c r="E5048" s="66">
        <v>1367</v>
      </c>
      <c r="F5048" s="68">
        <v>42895000</v>
      </c>
      <c r="G5048" s="68">
        <v>38618000</v>
      </c>
      <c r="H5048" s="68">
        <v>8390000</v>
      </c>
      <c r="I5048" s="68">
        <v>236000</v>
      </c>
    </row>
    <row r="5049" spans="1:9" ht="15" thickBot="1" x14ac:dyDescent="0.4">
      <c r="A5049" s="60">
        <v>5</v>
      </c>
      <c r="B5049" s="62">
        <v>2018</v>
      </c>
      <c r="C5049" s="64" t="s">
        <v>92</v>
      </c>
      <c r="D5049" s="70"/>
      <c r="E5049" s="66">
        <v>3091</v>
      </c>
      <c r="F5049" s="68">
        <v>186967000</v>
      </c>
      <c r="G5049" s="68">
        <v>153025000</v>
      </c>
      <c r="H5049" s="68">
        <v>89456000</v>
      </c>
      <c r="I5049" s="68">
        <v>2511000</v>
      </c>
    </row>
    <row r="5050" spans="1:9" ht="15" thickBot="1" x14ac:dyDescent="0.4">
      <c r="A5050" s="60">
        <v>5</v>
      </c>
      <c r="B5050" s="62">
        <v>2018</v>
      </c>
      <c r="C5050" s="64" t="s">
        <v>168</v>
      </c>
      <c r="D5050" s="70"/>
      <c r="E5050" s="62">
        <v>833</v>
      </c>
      <c r="F5050" s="68">
        <v>8956000</v>
      </c>
      <c r="G5050" s="68">
        <v>8611000</v>
      </c>
      <c r="H5050" s="68">
        <v>4707000</v>
      </c>
      <c r="I5050" s="68">
        <v>133000</v>
      </c>
    </row>
    <row r="5051" spans="1:9" ht="15" thickBot="1" x14ac:dyDescent="0.4">
      <c r="A5051" s="60">
        <v>5</v>
      </c>
      <c r="B5051" s="62">
        <v>2018</v>
      </c>
      <c r="C5051" s="64" t="s">
        <v>93</v>
      </c>
      <c r="D5051" s="70"/>
      <c r="E5051" s="66">
        <v>10894</v>
      </c>
      <c r="F5051" s="68">
        <v>1051330000</v>
      </c>
      <c r="G5051" s="68">
        <v>861971000</v>
      </c>
      <c r="H5051" s="68">
        <v>527302000</v>
      </c>
      <c r="I5051" s="68">
        <v>14843000</v>
      </c>
    </row>
    <row r="5052" spans="1:9" ht="29" thickBot="1" x14ac:dyDescent="0.4">
      <c r="A5052" s="60">
        <v>5</v>
      </c>
      <c r="B5052" s="62">
        <v>2018</v>
      </c>
      <c r="C5052" s="64" t="s">
        <v>169</v>
      </c>
      <c r="D5052" s="70"/>
      <c r="E5052" s="66">
        <v>1687</v>
      </c>
      <c r="F5052" s="68">
        <v>33126000</v>
      </c>
      <c r="G5052" s="68">
        <v>31021000</v>
      </c>
      <c r="H5052" s="68">
        <v>15250000</v>
      </c>
      <c r="I5052" s="68">
        <v>428000</v>
      </c>
    </row>
    <row r="5053" spans="1:9" ht="15" thickBot="1" x14ac:dyDescent="0.4">
      <c r="A5053" s="60">
        <v>5</v>
      </c>
      <c r="B5053" s="62">
        <v>2018</v>
      </c>
      <c r="C5053" s="64" t="s">
        <v>170</v>
      </c>
      <c r="D5053" s="70"/>
      <c r="E5053" s="66">
        <v>1138</v>
      </c>
      <c r="F5053" s="68">
        <v>24030000</v>
      </c>
      <c r="G5053" s="68">
        <v>22977000</v>
      </c>
      <c r="H5053" s="68">
        <v>6744000</v>
      </c>
      <c r="I5053" s="68">
        <v>189000</v>
      </c>
    </row>
    <row r="5054" spans="1:9" ht="15" thickBot="1" x14ac:dyDescent="0.4">
      <c r="A5054" s="60">
        <v>5</v>
      </c>
      <c r="B5054" s="62">
        <v>2018</v>
      </c>
      <c r="C5054" s="64" t="s">
        <v>171</v>
      </c>
      <c r="D5054" s="70"/>
      <c r="E5054" s="66">
        <v>1836</v>
      </c>
      <c r="F5054" s="68">
        <v>57356000</v>
      </c>
      <c r="G5054" s="68">
        <v>49995000</v>
      </c>
      <c r="H5054" s="68">
        <v>24146000</v>
      </c>
      <c r="I5054" s="68">
        <v>679000</v>
      </c>
    </row>
    <row r="5055" spans="1:9" ht="15" thickBot="1" x14ac:dyDescent="0.4">
      <c r="A5055" s="60">
        <v>5</v>
      </c>
      <c r="B5055" s="62">
        <v>2018</v>
      </c>
      <c r="C5055" s="64" t="s">
        <v>94</v>
      </c>
      <c r="D5055" s="70"/>
      <c r="E5055" s="66">
        <v>5560</v>
      </c>
      <c r="F5055" s="68">
        <v>481434000</v>
      </c>
      <c r="G5055" s="68">
        <v>392904000</v>
      </c>
      <c r="H5055" s="68">
        <v>233824000</v>
      </c>
      <c r="I5055" s="68">
        <v>6575000</v>
      </c>
    </row>
    <row r="5056" spans="1:9" ht="15" thickBot="1" x14ac:dyDescent="0.4">
      <c r="A5056" s="60">
        <v>5</v>
      </c>
      <c r="B5056" s="62">
        <v>2018</v>
      </c>
      <c r="C5056" s="64" t="s">
        <v>172</v>
      </c>
      <c r="D5056" s="70"/>
      <c r="E5056" s="62">
        <v>384</v>
      </c>
      <c r="F5056" s="68">
        <v>1981000</v>
      </c>
      <c r="G5056" s="68">
        <v>1898000</v>
      </c>
      <c r="H5056" s="68">
        <v>1347000</v>
      </c>
      <c r="I5056" s="68">
        <v>38000</v>
      </c>
    </row>
    <row r="5057" spans="1:9" ht="15" thickBot="1" x14ac:dyDescent="0.4">
      <c r="A5057" s="60">
        <v>5</v>
      </c>
      <c r="B5057" s="62">
        <v>2018</v>
      </c>
      <c r="C5057" s="64" t="s">
        <v>173</v>
      </c>
      <c r="D5057" s="70"/>
      <c r="E5057" s="66">
        <v>1384</v>
      </c>
      <c r="F5057" s="68">
        <v>36122000</v>
      </c>
      <c r="G5057" s="68">
        <v>32828000</v>
      </c>
      <c r="H5057" s="68">
        <v>17296000</v>
      </c>
      <c r="I5057" s="68">
        <v>485000</v>
      </c>
    </row>
    <row r="5058" spans="1:9" ht="29" thickBot="1" x14ac:dyDescent="0.4">
      <c r="A5058" s="60">
        <v>5</v>
      </c>
      <c r="B5058" s="62">
        <v>2018</v>
      </c>
      <c r="C5058" s="64" t="s">
        <v>174</v>
      </c>
      <c r="D5058" s="70"/>
      <c r="E5058" s="66">
        <v>1963</v>
      </c>
      <c r="F5058" s="68">
        <v>71390000</v>
      </c>
      <c r="G5058" s="68">
        <v>55976000</v>
      </c>
      <c r="H5058" s="68">
        <v>28816000</v>
      </c>
      <c r="I5058" s="68">
        <v>823000</v>
      </c>
    </row>
    <row r="5059" spans="1:9" ht="15" thickBot="1" x14ac:dyDescent="0.4">
      <c r="A5059" s="60">
        <v>5</v>
      </c>
      <c r="B5059" s="62">
        <v>2018</v>
      </c>
      <c r="C5059" s="64" t="s">
        <v>175</v>
      </c>
      <c r="D5059" s="70"/>
      <c r="E5059" s="66">
        <v>2471</v>
      </c>
      <c r="F5059" s="68">
        <v>110457000</v>
      </c>
      <c r="G5059" s="68">
        <v>99628000</v>
      </c>
      <c r="H5059" s="68">
        <v>54634000</v>
      </c>
      <c r="I5059" s="68">
        <v>1538000</v>
      </c>
    </row>
    <row r="5060" spans="1:9" ht="15" thickBot="1" x14ac:dyDescent="0.4">
      <c r="A5060" s="60">
        <v>5</v>
      </c>
      <c r="B5060" s="62">
        <v>2018</v>
      </c>
      <c r="C5060" s="64" t="s">
        <v>176</v>
      </c>
      <c r="D5060" s="70"/>
      <c r="E5060" s="66">
        <v>2467</v>
      </c>
      <c r="F5060" s="68">
        <v>107081000</v>
      </c>
      <c r="G5060" s="68">
        <v>85929000</v>
      </c>
      <c r="H5060" s="68">
        <v>38881000</v>
      </c>
      <c r="I5060" s="68">
        <v>1097000</v>
      </c>
    </row>
    <row r="5061" spans="1:9" ht="15" thickBot="1" x14ac:dyDescent="0.4">
      <c r="A5061" s="60">
        <v>5</v>
      </c>
      <c r="B5061" s="62">
        <v>2018</v>
      </c>
      <c r="C5061" s="64" t="s">
        <v>177</v>
      </c>
      <c r="D5061" s="70"/>
      <c r="E5061" s="66">
        <v>1797</v>
      </c>
      <c r="F5061" s="68">
        <v>56767000</v>
      </c>
      <c r="G5061" s="68">
        <v>44901000</v>
      </c>
      <c r="H5061" s="68">
        <v>13942000</v>
      </c>
      <c r="I5061" s="68">
        <v>391000</v>
      </c>
    </row>
    <row r="5062" spans="1:9" ht="15" thickBot="1" x14ac:dyDescent="0.4">
      <c r="A5062" s="60">
        <v>5</v>
      </c>
      <c r="B5062" s="62">
        <v>2018</v>
      </c>
      <c r="C5062" s="64" t="s">
        <v>178</v>
      </c>
      <c r="D5062" s="70"/>
      <c r="E5062" s="62">
        <v>887</v>
      </c>
      <c r="F5062" s="68">
        <v>7181000</v>
      </c>
      <c r="G5062" s="68">
        <v>7046000</v>
      </c>
      <c r="H5062" s="68">
        <v>4421000</v>
      </c>
      <c r="I5062" s="68">
        <v>124000</v>
      </c>
    </row>
    <row r="5063" spans="1:9" ht="15" thickBot="1" x14ac:dyDescent="0.4">
      <c r="A5063" s="60">
        <v>5</v>
      </c>
      <c r="B5063" s="62">
        <v>2018</v>
      </c>
      <c r="C5063" s="64" t="s">
        <v>179</v>
      </c>
      <c r="D5063" s="70"/>
      <c r="E5063" s="66">
        <v>1751</v>
      </c>
      <c r="F5063" s="68">
        <v>14255000</v>
      </c>
      <c r="G5063" s="68">
        <v>13755000</v>
      </c>
      <c r="H5063" s="68">
        <v>7064000</v>
      </c>
      <c r="I5063" s="68">
        <v>198000</v>
      </c>
    </row>
    <row r="5064" spans="1:9" ht="15" thickBot="1" x14ac:dyDescent="0.4">
      <c r="A5064" s="60">
        <v>5</v>
      </c>
      <c r="B5064" s="62">
        <v>2018</v>
      </c>
      <c r="C5064" s="64" t="s">
        <v>180</v>
      </c>
      <c r="D5064" s="70"/>
      <c r="E5064" s="62">
        <v>831</v>
      </c>
      <c r="F5064" s="68">
        <v>10086000</v>
      </c>
      <c r="G5064" s="68">
        <v>8363000</v>
      </c>
      <c r="H5064" s="68">
        <v>2829000</v>
      </c>
      <c r="I5064" s="68">
        <v>80000</v>
      </c>
    </row>
    <row r="5065" spans="1:9" ht="15" thickBot="1" x14ac:dyDescent="0.4">
      <c r="A5065" s="60">
        <v>5</v>
      </c>
      <c r="B5065" s="62">
        <v>2018</v>
      </c>
      <c r="C5065" s="64" t="s">
        <v>181</v>
      </c>
      <c r="D5065" s="70"/>
      <c r="E5065" s="66">
        <v>2893</v>
      </c>
      <c r="F5065" s="68">
        <v>67177000</v>
      </c>
      <c r="G5065" s="68">
        <v>63970000</v>
      </c>
      <c r="H5065" s="68">
        <v>36891000</v>
      </c>
      <c r="I5065" s="68">
        <v>1039000</v>
      </c>
    </row>
    <row r="5066" spans="1:9" ht="15" thickBot="1" x14ac:dyDescent="0.4">
      <c r="A5066" s="60">
        <v>5</v>
      </c>
      <c r="B5066" s="62">
        <v>2018</v>
      </c>
      <c r="C5066" s="64" t="s">
        <v>182</v>
      </c>
      <c r="D5066" s="70"/>
      <c r="E5066" s="66">
        <v>1371</v>
      </c>
      <c r="F5066" s="68">
        <v>29402000</v>
      </c>
      <c r="G5066" s="68">
        <v>26491000</v>
      </c>
      <c r="H5066" s="68">
        <v>12155000</v>
      </c>
      <c r="I5066" s="68">
        <v>342000</v>
      </c>
    </row>
    <row r="5067" spans="1:9" ht="15" thickBot="1" x14ac:dyDescent="0.4">
      <c r="A5067" s="60">
        <v>5</v>
      </c>
      <c r="B5067" s="62">
        <v>2018</v>
      </c>
      <c r="C5067" s="64" t="s">
        <v>95</v>
      </c>
      <c r="D5067" s="70"/>
      <c r="E5067" s="66">
        <v>4187</v>
      </c>
      <c r="F5067" s="68">
        <v>504851000</v>
      </c>
      <c r="G5067" s="68">
        <v>395072000</v>
      </c>
      <c r="H5067" s="68">
        <v>184386000</v>
      </c>
      <c r="I5067" s="68">
        <v>5182000</v>
      </c>
    </row>
    <row r="5068" spans="1:9" ht="29" thickBot="1" x14ac:dyDescent="0.4">
      <c r="A5068" s="60">
        <v>5</v>
      </c>
      <c r="B5068" s="62">
        <v>2018</v>
      </c>
      <c r="C5068" s="64" t="s">
        <v>195</v>
      </c>
      <c r="D5068" s="70"/>
      <c r="E5068" s="62">
        <v>399</v>
      </c>
      <c r="F5068" s="68">
        <v>113526000</v>
      </c>
      <c r="G5068" s="68">
        <v>21897000</v>
      </c>
      <c r="H5068" s="68">
        <v>10774000</v>
      </c>
      <c r="I5068" s="68">
        <v>310000</v>
      </c>
    </row>
    <row r="5069" spans="1:9" ht="29" thickBot="1" x14ac:dyDescent="0.4">
      <c r="A5069" s="60">
        <v>5</v>
      </c>
      <c r="B5069" s="62">
        <v>2018</v>
      </c>
      <c r="C5069" s="64" t="s">
        <v>183</v>
      </c>
      <c r="D5069" s="70"/>
      <c r="E5069" s="62">
        <v>987</v>
      </c>
      <c r="F5069" s="68">
        <v>25716000</v>
      </c>
      <c r="G5069" s="68">
        <v>15394000</v>
      </c>
      <c r="H5069" s="68">
        <v>8191000</v>
      </c>
      <c r="I5069" s="68">
        <v>231000</v>
      </c>
    </row>
    <row r="5070" spans="1:9" ht="29" thickBot="1" x14ac:dyDescent="0.4">
      <c r="A5070" s="60">
        <v>5</v>
      </c>
      <c r="B5070" s="62">
        <v>2018</v>
      </c>
      <c r="C5070" s="64" t="s">
        <v>184</v>
      </c>
      <c r="D5070" s="70"/>
      <c r="E5070" s="66">
        <v>1493</v>
      </c>
      <c r="F5070" s="68">
        <v>27580000</v>
      </c>
      <c r="G5070" s="68">
        <v>26164000</v>
      </c>
      <c r="H5070" s="68">
        <v>8951000</v>
      </c>
      <c r="I5070" s="68">
        <v>252000</v>
      </c>
    </row>
    <row r="5071" spans="1:9" ht="15" thickBot="1" x14ac:dyDescent="0.4">
      <c r="A5071" s="60">
        <v>5</v>
      </c>
      <c r="B5071" s="62">
        <v>2018</v>
      </c>
      <c r="C5071" s="64" t="s">
        <v>185</v>
      </c>
      <c r="D5071" s="70"/>
      <c r="E5071" s="66">
        <v>2638</v>
      </c>
      <c r="F5071" s="68">
        <v>77048000</v>
      </c>
      <c r="G5071" s="68">
        <v>67869000</v>
      </c>
      <c r="H5071" s="68">
        <v>42607000</v>
      </c>
      <c r="I5071" s="68">
        <v>1197000</v>
      </c>
    </row>
    <row r="5072" spans="1:9" ht="15" thickBot="1" x14ac:dyDescent="0.4">
      <c r="A5072" s="60">
        <v>5</v>
      </c>
      <c r="B5072" s="62">
        <v>2018</v>
      </c>
      <c r="C5072" s="64" t="s">
        <v>186</v>
      </c>
      <c r="D5072" s="70"/>
      <c r="E5072" s="62">
        <v>999</v>
      </c>
      <c r="F5072" s="68">
        <v>13361000</v>
      </c>
      <c r="G5072" s="68">
        <v>12729000</v>
      </c>
      <c r="H5072" s="68">
        <v>2748000</v>
      </c>
      <c r="I5072" s="68">
        <v>77000</v>
      </c>
    </row>
    <row r="5073" spans="1:9" ht="15" thickBot="1" x14ac:dyDescent="0.4">
      <c r="A5073" s="60">
        <v>5</v>
      </c>
      <c r="B5073" s="62">
        <v>2018</v>
      </c>
      <c r="C5073" s="64" t="s">
        <v>187</v>
      </c>
      <c r="D5073" s="70"/>
      <c r="E5073" s="62">
        <v>375</v>
      </c>
      <c r="F5073" s="68">
        <v>1859000</v>
      </c>
      <c r="G5073" s="68">
        <v>1774000</v>
      </c>
      <c r="H5073" s="68">
        <v>1372000</v>
      </c>
      <c r="I5073" s="68">
        <v>38000</v>
      </c>
    </row>
    <row r="5074" spans="1:9" ht="29" thickBot="1" x14ac:dyDescent="0.4">
      <c r="A5074" s="60">
        <v>5</v>
      </c>
      <c r="B5074" s="62">
        <v>2018</v>
      </c>
      <c r="C5074" s="64" t="s">
        <v>188</v>
      </c>
      <c r="D5074" s="70"/>
      <c r="E5074" s="66">
        <v>1691</v>
      </c>
      <c r="F5074" s="68">
        <v>18091000</v>
      </c>
      <c r="G5074" s="68">
        <v>17229000</v>
      </c>
      <c r="H5074" s="68">
        <v>11016000</v>
      </c>
      <c r="I5074" s="68">
        <v>310000</v>
      </c>
    </row>
    <row r="5075" spans="1:9" ht="15" thickBot="1" x14ac:dyDescent="0.4">
      <c r="A5075" s="60">
        <v>5</v>
      </c>
      <c r="B5075" s="62">
        <v>2018</v>
      </c>
      <c r="C5075" s="64" t="s">
        <v>189</v>
      </c>
      <c r="D5075" s="70"/>
      <c r="E5075" s="62">
        <v>670</v>
      </c>
      <c r="F5075" s="68">
        <v>4784000</v>
      </c>
      <c r="G5075" s="68">
        <v>4467000</v>
      </c>
      <c r="H5075" s="68">
        <v>1254000</v>
      </c>
      <c r="I5075" s="68">
        <v>35000</v>
      </c>
    </row>
    <row r="5076" spans="1:9" ht="15" thickBot="1" x14ac:dyDescent="0.4">
      <c r="A5076" s="60">
        <v>5</v>
      </c>
      <c r="B5076" s="62">
        <v>2018</v>
      </c>
      <c r="C5076" s="64" t="s">
        <v>190</v>
      </c>
      <c r="D5076" s="70"/>
      <c r="E5076" s="66">
        <v>4418</v>
      </c>
      <c r="F5076" s="68">
        <v>121094000</v>
      </c>
      <c r="G5076" s="68">
        <v>116691000</v>
      </c>
      <c r="H5076" s="68">
        <v>66711000</v>
      </c>
      <c r="I5076" s="68">
        <v>1877000</v>
      </c>
    </row>
    <row r="5077" spans="1:9" ht="15" thickBot="1" x14ac:dyDescent="0.4">
      <c r="A5077" s="60">
        <v>5</v>
      </c>
      <c r="B5077" s="62">
        <v>2018</v>
      </c>
      <c r="C5077" s="64" t="s">
        <v>191</v>
      </c>
      <c r="D5077" s="70"/>
      <c r="E5077" s="66">
        <v>2030</v>
      </c>
      <c r="F5077" s="68">
        <v>38169000</v>
      </c>
      <c r="G5077" s="68">
        <v>36099000</v>
      </c>
      <c r="H5077" s="68">
        <v>20514000</v>
      </c>
      <c r="I5077" s="68">
        <v>587000</v>
      </c>
    </row>
    <row r="5078" spans="1:9" ht="29" thickBot="1" x14ac:dyDescent="0.4">
      <c r="A5078" s="60">
        <v>5</v>
      </c>
      <c r="B5078" s="62">
        <v>2018</v>
      </c>
      <c r="C5078" s="64" t="s">
        <v>192</v>
      </c>
      <c r="D5078" s="70"/>
      <c r="E5078" s="62">
        <v>912</v>
      </c>
      <c r="F5078" s="68">
        <v>7865000</v>
      </c>
      <c r="G5078" s="68">
        <v>7029000</v>
      </c>
      <c r="H5078" s="68">
        <v>1975000</v>
      </c>
      <c r="I5078" s="68">
        <v>55000</v>
      </c>
    </row>
    <row r="5079" spans="1:9" ht="15" thickBot="1" x14ac:dyDescent="0.4">
      <c r="A5079" s="60">
        <v>5</v>
      </c>
      <c r="B5079" s="62">
        <v>2018</v>
      </c>
      <c r="C5079" s="64" t="s">
        <v>96</v>
      </c>
      <c r="D5079" s="70"/>
      <c r="E5079" s="66">
        <v>16520</v>
      </c>
      <c r="F5079" s="68">
        <v>1348189000</v>
      </c>
      <c r="G5079" s="68">
        <v>936308000</v>
      </c>
      <c r="H5079" s="68">
        <v>519983000</v>
      </c>
      <c r="I5079" s="68">
        <v>14642000</v>
      </c>
    </row>
    <row r="5080" spans="1:9" ht="15" thickBot="1" x14ac:dyDescent="0.4">
      <c r="A5080" s="60">
        <v>5</v>
      </c>
      <c r="B5080" s="62">
        <v>2018</v>
      </c>
      <c r="C5080" s="64" t="s">
        <v>193</v>
      </c>
      <c r="D5080" s="70"/>
      <c r="E5080" s="66">
        <v>1438</v>
      </c>
      <c r="F5080" s="68">
        <v>47619000</v>
      </c>
      <c r="G5080" s="68">
        <v>34407000</v>
      </c>
      <c r="H5080" s="68">
        <v>9983000</v>
      </c>
      <c r="I5080" s="68">
        <v>280000</v>
      </c>
    </row>
    <row r="5081" spans="1:9" ht="14.5" thickBot="1" x14ac:dyDescent="0.35">
      <c r="A5081" s="61">
        <v>4</v>
      </c>
      <c r="B5081" s="63">
        <v>2018</v>
      </c>
      <c r="C5081" s="65" t="s">
        <v>144</v>
      </c>
      <c r="D5081" s="67">
        <v>43275</v>
      </c>
      <c r="E5081" s="67">
        <v>217852</v>
      </c>
      <c r="F5081" s="69">
        <v>19030558000</v>
      </c>
      <c r="G5081" s="69">
        <v>14635371000</v>
      </c>
      <c r="H5081" s="69">
        <v>7819218000</v>
      </c>
      <c r="I5081" s="69">
        <v>220645000</v>
      </c>
    </row>
    <row r="5082" spans="1:9" ht="15" thickBot="1" x14ac:dyDescent="0.4">
      <c r="A5082" s="60">
        <v>4</v>
      </c>
      <c r="B5082" s="62">
        <v>2018</v>
      </c>
      <c r="C5082" s="64" t="s">
        <v>83</v>
      </c>
      <c r="D5082" s="70"/>
      <c r="E5082" s="66">
        <v>14098</v>
      </c>
      <c r="F5082" s="68">
        <v>2784924000</v>
      </c>
      <c r="G5082" s="68">
        <v>2011421000</v>
      </c>
      <c r="H5082" s="68">
        <v>770622000</v>
      </c>
      <c r="I5082" s="68">
        <v>21946000</v>
      </c>
    </row>
    <row r="5083" spans="1:9" ht="15" thickBot="1" x14ac:dyDescent="0.4">
      <c r="A5083" s="60">
        <v>4</v>
      </c>
      <c r="B5083" s="62">
        <v>2018</v>
      </c>
      <c r="C5083" s="64" t="s">
        <v>145</v>
      </c>
      <c r="D5083" s="70"/>
      <c r="E5083" s="66">
        <v>1301</v>
      </c>
      <c r="F5083" s="68">
        <v>44395000</v>
      </c>
      <c r="G5083" s="68">
        <v>38266000</v>
      </c>
      <c r="H5083" s="68">
        <v>19932000</v>
      </c>
      <c r="I5083" s="68">
        <v>559000</v>
      </c>
    </row>
    <row r="5084" spans="1:9" ht="15" thickBot="1" x14ac:dyDescent="0.4">
      <c r="A5084" s="60">
        <v>4</v>
      </c>
      <c r="B5084" s="62">
        <v>2018</v>
      </c>
      <c r="C5084" s="64" t="s">
        <v>84</v>
      </c>
      <c r="D5084" s="70"/>
      <c r="E5084" s="66">
        <v>16164</v>
      </c>
      <c r="F5084" s="68">
        <v>2054518000</v>
      </c>
      <c r="G5084" s="68">
        <v>1610270000</v>
      </c>
      <c r="H5084" s="68">
        <v>928653000</v>
      </c>
      <c r="I5084" s="68">
        <v>26115000</v>
      </c>
    </row>
    <row r="5085" spans="1:9" ht="15" thickBot="1" x14ac:dyDescent="0.4">
      <c r="A5085" s="60">
        <v>4</v>
      </c>
      <c r="B5085" s="62">
        <v>2018</v>
      </c>
      <c r="C5085" s="64" t="s">
        <v>146</v>
      </c>
      <c r="D5085" s="70"/>
      <c r="E5085" s="66">
        <v>1126</v>
      </c>
      <c r="F5085" s="68">
        <v>23129000</v>
      </c>
      <c r="G5085" s="68">
        <v>22298000</v>
      </c>
      <c r="H5085" s="68">
        <v>12642000</v>
      </c>
      <c r="I5085" s="68">
        <v>355000</v>
      </c>
    </row>
    <row r="5086" spans="1:9" ht="15" thickBot="1" x14ac:dyDescent="0.4">
      <c r="A5086" s="60">
        <v>4</v>
      </c>
      <c r="B5086" s="62">
        <v>2018</v>
      </c>
      <c r="C5086" s="64" t="s">
        <v>147</v>
      </c>
      <c r="D5086" s="70"/>
      <c r="E5086" s="62">
        <v>918</v>
      </c>
      <c r="F5086" s="68">
        <v>6252000</v>
      </c>
      <c r="G5086" s="68">
        <v>5921000</v>
      </c>
      <c r="H5086" s="68">
        <v>1858000</v>
      </c>
      <c r="I5086" s="68">
        <v>52000</v>
      </c>
    </row>
    <row r="5087" spans="1:9" ht="15" thickBot="1" x14ac:dyDescent="0.4">
      <c r="A5087" s="60">
        <v>4</v>
      </c>
      <c r="B5087" s="62">
        <v>2018</v>
      </c>
      <c r="C5087" s="64" t="s">
        <v>148</v>
      </c>
      <c r="D5087" s="70"/>
      <c r="E5087" s="62">
        <v>635</v>
      </c>
      <c r="F5087" s="68">
        <v>3318000</v>
      </c>
      <c r="G5087" s="68">
        <v>3171000</v>
      </c>
      <c r="H5087" s="68">
        <v>1361000</v>
      </c>
      <c r="I5087" s="68">
        <v>38000</v>
      </c>
    </row>
    <row r="5088" spans="1:9" ht="15" thickBot="1" x14ac:dyDescent="0.4">
      <c r="A5088" s="60">
        <v>4</v>
      </c>
      <c r="B5088" s="62">
        <v>2018</v>
      </c>
      <c r="C5088" s="64" t="s">
        <v>97</v>
      </c>
      <c r="D5088" s="70"/>
      <c r="E5088" s="66">
        <v>11549</v>
      </c>
      <c r="F5088" s="68">
        <v>1067398000</v>
      </c>
      <c r="G5088" s="68">
        <v>792891000</v>
      </c>
      <c r="H5088" s="68">
        <v>428813000</v>
      </c>
      <c r="I5088" s="68">
        <v>12111000</v>
      </c>
    </row>
    <row r="5089" spans="1:9" ht="29" thickBot="1" x14ac:dyDescent="0.4">
      <c r="A5089" s="60">
        <v>4</v>
      </c>
      <c r="B5089" s="62">
        <v>2018</v>
      </c>
      <c r="C5089" s="64" t="s">
        <v>98</v>
      </c>
      <c r="D5089" s="70"/>
      <c r="E5089" s="66">
        <v>2094</v>
      </c>
      <c r="F5089" s="68">
        <v>214891000</v>
      </c>
      <c r="G5089" s="68">
        <v>181206000</v>
      </c>
      <c r="H5089" s="68">
        <v>101836000</v>
      </c>
      <c r="I5089" s="68">
        <v>2890000</v>
      </c>
    </row>
    <row r="5090" spans="1:9" ht="15" thickBot="1" x14ac:dyDescent="0.4">
      <c r="A5090" s="60">
        <v>4</v>
      </c>
      <c r="B5090" s="62">
        <v>2018</v>
      </c>
      <c r="C5090" s="64" t="s">
        <v>149</v>
      </c>
      <c r="D5090" s="70"/>
      <c r="E5090" s="66">
        <v>2030</v>
      </c>
      <c r="F5090" s="68">
        <v>46304000</v>
      </c>
      <c r="G5090" s="68">
        <v>42480000</v>
      </c>
      <c r="H5090" s="68">
        <v>24972000</v>
      </c>
      <c r="I5090" s="68">
        <v>701000</v>
      </c>
    </row>
    <row r="5091" spans="1:9" ht="15" thickBot="1" x14ac:dyDescent="0.4">
      <c r="A5091" s="60">
        <v>4</v>
      </c>
      <c r="B5091" s="62">
        <v>2018</v>
      </c>
      <c r="C5091" s="64" t="s">
        <v>150</v>
      </c>
      <c r="D5091" s="70"/>
      <c r="E5091" s="62">
        <v>662</v>
      </c>
      <c r="F5091" s="68">
        <v>8095000</v>
      </c>
      <c r="G5091" s="68">
        <v>5022000</v>
      </c>
      <c r="H5091" s="68">
        <v>1666000</v>
      </c>
      <c r="I5091" s="68">
        <v>47000</v>
      </c>
    </row>
    <row r="5092" spans="1:9" ht="29" thickBot="1" x14ac:dyDescent="0.4">
      <c r="A5092" s="60">
        <v>4</v>
      </c>
      <c r="B5092" s="62">
        <v>2018</v>
      </c>
      <c r="C5092" s="64" t="s">
        <v>151</v>
      </c>
      <c r="D5092" s="70"/>
      <c r="E5092" s="66">
        <v>1763</v>
      </c>
      <c r="F5092" s="68">
        <v>20161000</v>
      </c>
      <c r="G5092" s="68">
        <v>15888000</v>
      </c>
      <c r="H5092" s="68">
        <v>7754000</v>
      </c>
      <c r="I5092" s="68">
        <v>218000</v>
      </c>
    </row>
    <row r="5093" spans="1:9" ht="15" thickBot="1" x14ac:dyDescent="0.4">
      <c r="A5093" s="60">
        <v>4</v>
      </c>
      <c r="B5093" s="62">
        <v>2018</v>
      </c>
      <c r="C5093" s="64" t="s">
        <v>152</v>
      </c>
      <c r="D5093" s="70"/>
      <c r="E5093" s="66">
        <v>1104</v>
      </c>
      <c r="F5093" s="68">
        <v>6115000</v>
      </c>
      <c r="G5093" s="68">
        <v>5152000</v>
      </c>
      <c r="H5093" s="68">
        <v>2609000</v>
      </c>
      <c r="I5093" s="68">
        <v>74000</v>
      </c>
    </row>
    <row r="5094" spans="1:9" ht="15" thickBot="1" x14ac:dyDescent="0.4">
      <c r="A5094" s="60">
        <v>4</v>
      </c>
      <c r="B5094" s="62">
        <v>2018</v>
      </c>
      <c r="C5094" s="64" t="s">
        <v>153</v>
      </c>
      <c r="D5094" s="70"/>
      <c r="E5094" s="62">
        <v>800</v>
      </c>
      <c r="F5094" s="68">
        <v>2645000</v>
      </c>
      <c r="G5094" s="68">
        <v>2597000</v>
      </c>
      <c r="H5094" s="68">
        <v>977000</v>
      </c>
      <c r="I5094" s="68">
        <v>27000</v>
      </c>
    </row>
    <row r="5095" spans="1:9" ht="15" thickBot="1" x14ac:dyDescent="0.4">
      <c r="A5095" s="60">
        <v>4</v>
      </c>
      <c r="B5095" s="62">
        <v>2018</v>
      </c>
      <c r="C5095" s="64" t="s">
        <v>154</v>
      </c>
      <c r="D5095" s="70"/>
      <c r="E5095" s="62">
        <v>626</v>
      </c>
      <c r="F5095" s="68">
        <v>2601000</v>
      </c>
      <c r="G5095" s="68">
        <v>2487000</v>
      </c>
      <c r="H5095" s="68">
        <v>1202000</v>
      </c>
      <c r="I5095" s="68">
        <v>34000</v>
      </c>
    </row>
    <row r="5096" spans="1:9" ht="15" thickBot="1" x14ac:dyDescent="0.4">
      <c r="A5096" s="60">
        <v>4</v>
      </c>
      <c r="B5096" s="62">
        <v>2018</v>
      </c>
      <c r="C5096" s="64" t="s">
        <v>155</v>
      </c>
      <c r="D5096" s="70"/>
      <c r="E5096" s="62">
        <v>802</v>
      </c>
      <c r="F5096" s="68">
        <v>4824000</v>
      </c>
      <c r="G5096" s="68">
        <v>4384000</v>
      </c>
      <c r="H5096" s="68">
        <v>2608000</v>
      </c>
      <c r="I5096" s="68">
        <v>73000</v>
      </c>
    </row>
    <row r="5097" spans="1:9" ht="15" thickBot="1" x14ac:dyDescent="0.4">
      <c r="A5097" s="60">
        <v>4</v>
      </c>
      <c r="B5097" s="62">
        <v>2018</v>
      </c>
      <c r="C5097" s="64" t="s">
        <v>156</v>
      </c>
      <c r="D5097" s="70"/>
      <c r="E5097" s="66">
        <v>2519</v>
      </c>
      <c r="F5097" s="68">
        <v>45011000</v>
      </c>
      <c r="G5097" s="68">
        <v>40295000</v>
      </c>
      <c r="H5097" s="68">
        <v>21179000</v>
      </c>
      <c r="I5097" s="68">
        <v>596000</v>
      </c>
    </row>
    <row r="5098" spans="1:9" ht="15" thickBot="1" x14ac:dyDescent="0.4">
      <c r="A5098" s="60">
        <v>4</v>
      </c>
      <c r="B5098" s="62">
        <v>2018</v>
      </c>
      <c r="C5098" s="64" t="s">
        <v>86</v>
      </c>
      <c r="D5098" s="70"/>
      <c r="E5098" s="66">
        <v>11817</v>
      </c>
      <c r="F5098" s="68">
        <v>3321705000</v>
      </c>
      <c r="G5098" s="68">
        <v>2220068000</v>
      </c>
      <c r="H5098" s="68">
        <v>1381903000</v>
      </c>
      <c r="I5098" s="68">
        <v>39081000</v>
      </c>
    </row>
    <row r="5099" spans="1:9" ht="15" thickBot="1" x14ac:dyDescent="0.4">
      <c r="A5099" s="60">
        <v>4</v>
      </c>
      <c r="B5099" s="62">
        <v>2018</v>
      </c>
      <c r="C5099" s="64" t="s">
        <v>157</v>
      </c>
      <c r="D5099" s="70"/>
      <c r="E5099" s="62">
        <v>481</v>
      </c>
      <c r="F5099" s="68">
        <v>4193000</v>
      </c>
      <c r="G5099" s="68">
        <v>1847000</v>
      </c>
      <c r="H5099" s="68">
        <v>968000</v>
      </c>
      <c r="I5099" s="68">
        <v>27000</v>
      </c>
    </row>
    <row r="5100" spans="1:9" ht="15" thickBot="1" x14ac:dyDescent="0.4">
      <c r="A5100" s="60">
        <v>4</v>
      </c>
      <c r="B5100" s="62">
        <v>2018</v>
      </c>
      <c r="C5100" s="64" t="s">
        <v>87</v>
      </c>
      <c r="D5100" s="70"/>
      <c r="E5100" s="66">
        <v>11015</v>
      </c>
      <c r="F5100" s="68">
        <v>1138579000</v>
      </c>
      <c r="G5100" s="68">
        <v>879731000</v>
      </c>
      <c r="H5100" s="68">
        <v>471671000</v>
      </c>
      <c r="I5100" s="68">
        <v>13263000</v>
      </c>
    </row>
    <row r="5101" spans="1:9" ht="15" thickBot="1" x14ac:dyDescent="0.4">
      <c r="A5101" s="60">
        <v>4</v>
      </c>
      <c r="B5101" s="62">
        <v>2018</v>
      </c>
      <c r="C5101" s="64" t="s">
        <v>158</v>
      </c>
      <c r="D5101" s="70"/>
      <c r="E5101" s="66">
        <v>6083</v>
      </c>
      <c r="F5101" s="68">
        <v>160963000</v>
      </c>
      <c r="G5101" s="68">
        <v>149954000</v>
      </c>
      <c r="H5101" s="68">
        <v>94031000</v>
      </c>
      <c r="I5101" s="68">
        <v>2645000</v>
      </c>
    </row>
    <row r="5102" spans="1:9" ht="15" thickBot="1" x14ac:dyDescent="0.4">
      <c r="A5102" s="60">
        <v>4</v>
      </c>
      <c r="B5102" s="62">
        <v>2018</v>
      </c>
      <c r="C5102" s="64" t="s">
        <v>88</v>
      </c>
      <c r="D5102" s="70"/>
      <c r="E5102" s="66">
        <v>13249</v>
      </c>
      <c r="F5102" s="68">
        <v>1659828000</v>
      </c>
      <c r="G5102" s="68">
        <v>1415757000</v>
      </c>
      <c r="H5102" s="68">
        <v>812217000</v>
      </c>
      <c r="I5102" s="68">
        <v>22870000</v>
      </c>
    </row>
    <row r="5103" spans="1:9" ht="15" thickBot="1" x14ac:dyDescent="0.4">
      <c r="A5103" s="60">
        <v>4</v>
      </c>
      <c r="B5103" s="62">
        <v>2018</v>
      </c>
      <c r="C5103" s="64" t="s">
        <v>159</v>
      </c>
      <c r="D5103" s="70"/>
      <c r="E5103" s="66">
        <v>1949</v>
      </c>
      <c r="F5103" s="68">
        <v>28190000</v>
      </c>
      <c r="G5103" s="68">
        <v>26289000</v>
      </c>
      <c r="H5103" s="68">
        <v>12635000</v>
      </c>
      <c r="I5103" s="68">
        <v>354000</v>
      </c>
    </row>
    <row r="5104" spans="1:9" ht="15" thickBot="1" x14ac:dyDescent="0.4">
      <c r="A5104" s="60">
        <v>4</v>
      </c>
      <c r="B5104" s="62">
        <v>2018</v>
      </c>
      <c r="C5104" s="64" t="s">
        <v>89</v>
      </c>
      <c r="D5104" s="70"/>
      <c r="E5104" s="66">
        <v>2538</v>
      </c>
      <c r="F5104" s="68">
        <v>70958000</v>
      </c>
      <c r="G5104" s="68">
        <v>57046000</v>
      </c>
      <c r="H5104" s="68">
        <v>29615000</v>
      </c>
      <c r="I5104" s="68">
        <v>837000</v>
      </c>
    </row>
    <row r="5105" spans="1:9" ht="15" thickBot="1" x14ac:dyDescent="0.4">
      <c r="A5105" s="60">
        <v>4</v>
      </c>
      <c r="B5105" s="62">
        <v>2018</v>
      </c>
      <c r="C5105" s="64" t="s">
        <v>90</v>
      </c>
      <c r="D5105" s="70"/>
      <c r="E5105" s="66">
        <v>4711</v>
      </c>
      <c r="F5105" s="68">
        <v>252395000</v>
      </c>
      <c r="G5105" s="68">
        <v>230302000</v>
      </c>
      <c r="H5105" s="68">
        <v>101166000</v>
      </c>
      <c r="I5105" s="68">
        <v>2840000</v>
      </c>
    </row>
    <row r="5106" spans="1:9" ht="15" thickBot="1" x14ac:dyDescent="0.4">
      <c r="A5106" s="60">
        <v>4</v>
      </c>
      <c r="B5106" s="62">
        <v>2018</v>
      </c>
      <c r="C5106" s="64" t="s">
        <v>160</v>
      </c>
      <c r="D5106" s="70"/>
      <c r="E5106" s="62">
        <v>897</v>
      </c>
      <c r="F5106" s="68">
        <v>10280000</v>
      </c>
      <c r="G5106" s="68">
        <v>9471000</v>
      </c>
      <c r="H5106" s="68">
        <v>6085000</v>
      </c>
      <c r="I5106" s="68">
        <v>233000</v>
      </c>
    </row>
    <row r="5107" spans="1:9" ht="15" thickBot="1" x14ac:dyDescent="0.4">
      <c r="A5107" s="60">
        <v>4</v>
      </c>
      <c r="B5107" s="62">
        <v>2018</v>
      </c>
      <c r="C5107" s="64" t="s">
        <v>161</v>
      </c>
      <c r="D5107" s="70"/>
      <c r="E5107" s="66">
        <v>3011</v>
      </c>
      <c r="F5107" s="68">
        <v>39685000</v>
      </c>
      <c r="G5107" s="68">
        <v>38023000</v>
      </c>
      <c r="H5107" s="68">
        <v>20432000</v>
      </c>
      <c r="I5107" s="68">
        <v>574000</v>
      </c>
    </row>
    <row r="5108" spans="1:9" ht="15" thickBot="1" x14ac:dyDescent="0.4">
      <c r="A5108" s="60">
        <v>4</v>
      </c>
      <c r="B5108" s="62">
        <v>2018</v>
      </c>
      <c r="C5108" s="64" t="s">
        <v>162</v>
      </c>
      <c r="D5108" s="70"/>
      <c r="E5108" s="66">
        <v>2342</v>
      </c>
      <c r="F5108" s="68">
        <v>45732000</v>
      </c>
      <c r="G5108" s="68">
        <v>43383000</v>
      </c>
      <c r="H5108" s="68">
        <v>16836000</v>
      </c>
      <c r="I5108" s="68">
        <v>472000</v>
      </c>
    </row>
    <row r="5109" spans="1:9" ht="15" thickBot="1" x14ac:dyDescent="0.4">
      <c r="A5109" s="60">
        <v>4</v>
      </c>
      <c r="B5109" s="62">
        <v>2018</v>
      </c>
      <c r="C5109" s="64" t="s">
        <v>163</v>
      </c>
      <c r="D5109" s="70"/>
      <c r="E5109" s="62">
        <v>319</v>
      </c>
      <c r="F5109" s="68">
        <v>915000</v>
      </c>
      <c r="G5109" s="68">
        <v>857000</v>
      </c>
      <c r="H5109" s="68">
        <v>472000</v>
      </c>
      <c r="I5109" s="68">
        <v>13000</v>
      </c>
    </row>
    <row r="5110" spans="1:9" ht="15" thickBot="1" x14ac:dyDescent="0.4">
      <c r="A5110" s="60">
        <v>4</v>
      </c>
      <c r="B5110" s="62">
        <v>2018</v>
      </c>
      <c r="C5110" s="64" t="s">
        <v>164</v>
      </c>
      <c r="D5110" s="70"/>
      <c r="E5110" s="66">
        <v>1059</v>
      </c>
      <c r="F5110" s="68">
        <v>9558000</v>
      </c>
      <c r="G5110" s="68">
        <v>9120000</v>
      </c>
      <c r="H5110" s="68">
        <v>3181000</v>
      </c>
      <c r="I5110" s="68">
        <v>89000</v>
      </c>
    </row>
    <row r="5111" spans="1:9" ht="15" thickBot="1" x14ac:dyDescent="0.4">
      <c r="A5111" s="60">
        <v>4</v>
      </c>
      <c r="B5111" s="62">
        <v>2018</v>
      </c>
      <c r="C5111" s="64" t="s">
        <v>165</v>
      </c>
      <c r="D5111" s="70"/>
      <c r="E5111" s="62">
        <v>597</v>
      </c>
      <c r="F5111" s="68">
        <v>6093000</v>
      </c>
      <c r="G5111" s="68">
        <v>5982000</v>
      </c>
      <c r="H5111" s="68">
        <v>1458000</v>
      </c>
      <c r="I5111" s="68">
        <v>41000</v>
      </c>
    </row>
    <row r="5112" spans="1:9" ht="15" thickBot="1" x14ac:dyDescent="0.4">
      <c r="A5112" s="60">
        <v>4</v>
      </c>
      <c r="B5112" s="62">
        <v>2018</v>
      </c>
      <c r="C5112" s="64" t="s">
        <v>91</v>
      </c>
      <c r="D5112" s="70"/>
      <c r="E5112" s="66">
        <v>15989</v>
      </c>
      <c r="F5112" s="68">
        <v>1552718000</v>
      </c>
      <c r="G5112" s="68">
        <v>1339510000</v>
      </c>
      <c r="H5112" s="68">
        <v>704196000</v>
      </c>
      <c r="I5112" s="68">
        <v>19828000</v>
      </c>
    </row>
    <row r="5113" spans="1:9" ht="15" thickBot="1" x14ac:dyDescent="0.4">
      <c r="A5113" s="60">
        <v>4</v>
      </c>
      <c r="B5113" s="62">
        <v>2018</v>
      </c>
      <c r="C5113" s="64" t="s">
        <v>166</v>
      </c>
      <c r="D5113" s="70"/>
      <c r="E5113" s="62">
        <v>533</v>
      </c>
      <c r="F5113" s="68">
        <v>3493000</v>
      </c>
      <c r="G5113" s="68">
        <v>3419000</v>
      </c>
      <c r="H5113" s="68">
        <v>733000</v>
      </c>
      <c r="I5113" s="68">
        <v>21000</v>
      </c>
    </row>
    <row r="5114" spans="1:9" ht="29" thickBot="1" x14ac:dyDescent="0.4">
      <c r="A5114" s="60">
        <v>4</v>
      </c>
      <c r="B5114" s="62">
        <v>2018</v>
      </c>
      <c r="C5114" s="64" t="s">
        <v>167</v>
      </c>
      <c r="D5114" s="70"/>
      <c r="E5114" s="66">
        <v>1363</v>
      </c>
      <c r="F5114" s="68">
        <v>32888000</v>
      </c>
      <c r="G5114" s="68">
        <v>29851000</v>
      </c>
      <c r="H5114" s="68">
        <v>7566000</v>
      </c>
      <c r="I5114" s="68">
        <v>212000</v>
      </c>
    </row>
    <row r="5115" spans="1:9" ht="15" thickBot="1" x14ac:dyDescent="0.4">
      <c r="A5115" s="60">
        <v>4</v>
      </c>
      <c r="B5115" s="62">
        <v>2018</v>
      </c>
      <c r="C5115" s="64" t="s">
        <v>92</v>
      </c>
      <c r="D5115" s="70"/>
      <c r="E5115" s="66">
        <v>3057</v>
      </c>
      <c r="F5115" s="68">
        <v>165903000</v>
      </c>
      <c r="G5115" s="68">
        <v>131686000</v>
      </c>
      <c r="H5115" s="68">
        <v>75760000</v>
      </c>
      <c r="I5115" s="68">
        <v>2127000</v>
      </c>
    </row>
    <row r="5116" spans="1:9" ht="15" thickBot="1" x14ac:dyDescent="0.4">
      <c r="A5116" s="60">
        <v>4</v>
      </c>
      <c r="B5116" s="62">
        <v>2018</v>
      </c>
      <c r="C5116" s="64" t="s">
        <v>168</v>
      </c>
      <c r="D5116" s="70"/>
      <c r="E5116" s="62">
        <v>824</v>
      </c>
      <c r="F5116" s="68">
        <v>8283000</v>
      </c>
      <c r="G5116" s="68">
        <v>7955000</v>
      </c>
      <c r="H5116" s="68">
        <v>3838000</v>
      </c>
      <c r="I5116" s="68">
        <v>108000</v>
      </c>
    </row>
    <row r="5117" spans="1:9" ht="15" thickBot="1" x14ac:dyDescent="0.4">
      <c r="A5117" s="60">
        <v>4</v>
      </c>
      <c r="B5117" s="62">
        <v>2018</v>
      </c>
      <c r="C5117" s="64" t="s">
        <v>93</v>
      </c>
      <c r="D5117" s="70"/>
      <c r="E5117" s="66">
        <v>10835</v>
      </c>
      <c r="F5117" s="68">
        <v>963417000</v>
      </c>
      <c r="G5117" s="68">
        <v>792800000</v>
      </c>
      <c r="H5117" s="68">
        <v>469536000</v>
      </c>
      <c r="I5117" s="68">
        <v>13227000</v>
      </c>
    </row>
    <row r="5118" spans="1:9" ht="29" thickBot="1" x14ac:dyDescent="0.4">
      <c r="A5118" s="60">
        <v>4</v>
      </c>
      <c r="B5118" s="62">
        <v>2018</v>
      </c>
      <c r="C5118" s="64" t="s">
        <v>169</v>
      </c>
      <c r="D5118" s="70"/>
      <c r="E5118" s="66">
        <v>1683</v>
      </c>
      <c r="F5118" s="68">
        <v>30359000</v>
      </c>
      <c r="G5118" s="68">
        <v>28538000</v>
      </c>
      <c r="H5118" s="68">
        <v>13129000</v>
      </c>
      <c r="I5118" s="68">
        <v>368000</v>
      </c>
    </row>
    <row r="5119" spans="1:9" ht="15" thickBot="1" x14ac:dyDescent="0.4">
      <c r="A5119" s="60">
        <v>4</v>
      </c>
      <c r="B5119" s="62">
        <v>2018</v>
      </c>
      <c r="C5119" s="64" t="s">
        <v>170</v>
      </c>
      <c r="D5119" s="70"/>
      <c r="E5119" s="66">
        <v>1128</v>
      </c>
      <c r="F5119" s="68">
        <v>18434000</v>
      </c>
      <c r="G5119" s="68">
        <v>17875000</v>
      </c>
      <c r="H5119" s="68">
        <v>5709000</v>
      </c>
      <c r="I5119" s="68">
        <v>160000</v>
      </c>
    </row>
    <row r="5120" spans="1:9" ht="15" thickBot="1" x14ac:dyDescent="0.4">
      <c r="A5120" s="60">
        <v>4</v>
      </c>
      <c r="B5120" s="62">
        <v>2018</v>
      </c>
      <c r="C5120" s="64" t="s">
        <v>171</v>
      </c>
      <c r="D5120" s="70"/>
      <c r="E5120" s="66">
        <v>1825</v>
      </c>
      <c r="F5120" s="68">
        <v>52174000</v>
      </c>
      <c r="G5120" s="68">
        <v>45191000</v>
      </c>
      <c r="H5120" s="68">
        <v>21173000</v>
      </c>
      <c r="I5120" s="68">
        <v>596000</v>
      </c>
    </row>
    <row r="5121" spans="1:9" ht="15" thickBot="1" x14ac:dyDescent="0.4">
      <c r="A5121" s="60">
        <v>4</v>
      </c>
      <c r="B5121" s="62">
        <v>2018</v>
      </c>
      <c r="C5121" s="64" t="s">
        <v>94</v>
      </c>
      <c r="D5121" s="70"/>
      <c r="E5121" s="66">
        <v>5553</v>
      </c>
      <c r="F5121" s="68">
        <v>455115000</v>
      </c>
      <c r="G5121" s="68">
        <v>371631000</v>
      </c>
      <c r="H5121" s="68">
        <v>217265000</v>
      </c>
      <c r="I5121" s="68">
        <v>6114000</v>
      </c>
    </row>
    <row r="5122" spans="1:9" ht="15" thickBot="1" x14ac:dyDescent="0.4">
      <c r="A5122" s="60">
        <v>4</v>
      </c>
      <c r="B5122" s="62">
        <v>2018</v>
      </c>
      <c r="C5122" s="64" t="s">
        <v>172</v>
      </c>
      <c r="D5122" s="70"/>
      <c r="E5122" s="62">
        <v>382</v>
      </c>
      <c r="F5122" s="68">
        <v>1271000</v>
      </c>
      <c r="G5122" s="68">
        <v>1245000</v>
      </c>
      <c r="H5122" s="68">
        <v>813000</v>
      </c>
      <c r="I5122" s="68">
        <v>23000</v>
      </c>
    </row>
    <row r="5123" spans="1:9" ht="15" thickBot="1" x14ac:dyDescent="0.4">
      <c r="A5123" s="60">
        <v>4</v>
      </c>
      <c r="B5123" s="62">
        <v>2018</v>
      </c>
      <c r="C5123" s="64" t="s">
        <v>173</v>
      </c>
      <c r="D5123" s="70"/>
      <c r="E5123" s="66">
        <v>1385</v>
      </c>
      <c r="F5123" s="68">
        <v>29712000</v>
      </c>
      <c r="G5123" s="68">
        <v>26565000</v>
      </c>
      <c r="H5123" s="68">
        <v>14558000</v>
      </c>
      <c r="I5123" s="68">
        <v>408000</v>
      </c>
    </row>
    <row r="5124" spans="1:9" ht="29" thickBot="1" x14ac:dyDescent="0.4">
      <c r="A5124" s="60">
        <v>4</v>
      </c>
      <c r="B5124" s="62">
        <v>2018</v>
      </c>
      <c r="C5124" s="64" t="s">
        <v>174</v>
      </c>
      <c r="D5124" s="70"/>
      <c r="E5124" s="66">
        <v>1954</v>
      </c>
      <c r="F5124" s="68">
        <v>61020000</v>
      </c>
      <c r="G5124" s="68">
        <v>49668000</v>
      </c>
      <c r="H5124" s="68">
        <v>23473000</v>
      </c>
      <c r="I5124" s="68">
        <v>679000</v>
      </c>
    </row>
    <row r="5125" spans="1:9" ht="15" thickBot="1" x14ac:dyDescent="0.4">
      <c r="A5125" s="60">
        <v>4</v>
      </c>
      <c r="B5125" s="62">
        <v>2018</v>
      </c>
      <c r="C5125" s="64" t="s">
        <v>175</v>
      </c>
      <c r="D5125" s="70"/>
      <c r="E5125" s="66">
        <v>2470</v>
      </c>
      <c r="F5125" s="68">
        <v>102045000</v>
      </c>
      <c r="G5125" s="68">
        <v>92398000</v>
      </c>
      <c r="H5125" s="68">
        <v>49449000</v>
      </c>
      <c r="I5125" s="68">
        <v>1391000</v>
      </c>
    </row>
    <row r="5126" spans="1:9" ht="15" thickBot="1" x14ac:dyDescent="0.4">
      <c r="A5126" s="60">
        <v>4</v>
      </c>
      <c r="B5126" s="62">
        <v>2018</v>
      </c>
      <c r="C5126" s="64" t="s">
        <v>176</v>
      </c>
      <c r="D5126" s="70"/>
      <c r="E5126" s="66">
        <v>2462</v>
      </c>
      <c r="F5126" s="68">
        <v>91255000</v>
      </c>
      <c r="G5126" s="68">
        <v>73655000</v>
      </c>
      <c r="H5126" s="68">
        <v>30676000</v>
      </c>
      <c r="I5126" s="68">
        <v>868000</v>
      </c>
    </row>
    <row r="5127" spans="1:9" ht="15" thickBot="1" x14ac:dyDescent="0.4">
      <c r="A5127" s="60">
        <v>4</v>
      </c>
      <c r="B5127" s="62">
        <v>2018</v>
      </c>
      <c r="C5127" s="64" t="s">
        <v>177</v>
      </c>
      <c r="D5127" s="70"/>
      <c r="E5127" s="66">
        <v>1784</v>
      </c>
      <c r="F5127" s="68">
        <v>52819000</v>
      </c>
      <c r="G5127" s="68">
        <v>43086000</v>
      </c>
      <c r="H5127" s="68">
        <v>11887000</v>
      </c>
      <c r="I5127" s="68">
        <v>334000</v>
      </c>
    </row>
    <row r="5128" spans="1:9" ht="15" thickBot="1" x14ac:dyDescent="0.4">
      <c r="A5128" s="60">
        <v>4</v>
      </c>
      <c r="B5128" s="62">
        <v>2018</v>
      </c>
      <c r="C5128" s="64" t="s">
        <v>178</v>
      </c>
      <c r="D5128" s="70"/>
      <c r="E5128" s="62">
        <v>875</v>
      </c>
      <c r="F5128" s="68">
        <v>5932000</v>
      </c>
      <c r="G5128" s="68">
        <v>5859000</v>
      </c>
      <c r="H5128" s="68">
        <v>2787000</v>
      </c>
      <c r="I5128" s="68">
        <v>78000</v>
      </c>
    </row>
    <row r="5129" spans="1:9" ht="15" thickBot="1" x14ac:dyDescent="0.4">
      <c r="A5129" s="60">
        <v>4</v>
      </c>
      <c r="B5129" s="62">
        <v>2018</v>
      </c>
      <c r="C5129" s="64" t="s">
        <v>179</v>
      </c>
      <c r="D5129" s="70"/>
      <c r="E5129" s="66">
        <v>1743</v>
      </c>
      <c r="F5129" s="68">
        <v>12494000</v>
      </c>
      <c r="G5129" s="68">
        <v>11974000</v>
      </c>
      <c r="H5129" s="68">
        <v>5699000</v>
      </c>
      <c r="I5129" s="68">
        <v>160000</v>
      </c>
    </row>
    <row r="5130" spans="1:9" ht="15" thickBot="1" x14ac:dyDescent="0.4">
      <c r="A5130" s="60">
        <v>4</v>
      </c>
      <c r="B5130" s="62">
        <v>2018</v>
      </c>
      <c r="C5130" s="64" t="s">
        <v>180</v>
      </c>
      <c r="D5130" s="70"/>
      <c r="E5130" s="62">
        <v>825</v>
      </c>
      <c r="F5130" s="68">
        <v>13157000</v>
      </c>
      <c r="G5130" s="68">
        <v>11776000</v>
      </c>
      <c r="H5130" s="68">
        <v>2507000</v>
      </c>
      <c r="I5130" s="68">
        <v>71000</v>
      </c>
    </row>
    <row r="5131" spans="1:9" ht="15" thickBot="1" x14ac:dyDescent="0.4">
      <c r="A5131" s="60">
        <v>4</v>
      </c>
      <c r="B5131" s="62">
        <v>2018</v>
      </c>
      <c r="C5131" s="64" t="s">
        <v>181</v>
      </c>
      <c r="D5131" s="70"/>
      <c r="E5131" s="66">
        <v>2897</v>
      </c>
      <c r="F5131" s="68">
        <v>70846000</v>
      </c>
      <c r="G5131" s="68">
        <v>67878000</v>
      </c>
      <c r="H5131" s="68">
        <v>39626000</v>
      </c>
      <c r="I5131" s="68">
        <v>1118000</v>
      </c>
    </row>
    <row r="5132" spans="1:9" ht="15" thickBot="1" x14ac:dyDescent="0.4">
      <c r="A5132" s="60">
        <v>4</v>
      </c>
      <c r="B5132" s="62">
        <v>2018</v>
      </c>
      <c r="C5132" s="64" t="s">
        <v>182</v>
      </c>
      <c r="D5132" s="70"/>
      <c r="E5132" s="66">
        <v>1371</v>
      </c>
      <c r="F5132" s="68">
        <v>27058000</v>
      </c>
      <c r="G5132" s="68">
        <v>23799000</v>
      </c>
      <c r="H5132" s="68">
        <v>10481000</v>
      </c>
      <c r="I5132" s="68">
        <v>296000</v>
      </c>
    </row>
    <row r="5133" spans="1:9" ht="15" thickBot="1" x14ac:dyDescent="0.4">
      <c r="A5133" s="60">
        <v>4</v>
      </c>
      <c r="B5133" s="62">
        <v>2018</v>
      </c>
      <c r="C5133" s="64" t="s">
        <v>95</v>
      </c>
      <c r="D5133" s="70"/>
      <c r="E5133" s="66">
        <v>4180</v>
      </c>
      <c r="F5133" s="68">
        <v>466001000</v>
      </c>
      <c r="G5133" s="68">
        <v>362993000</v>
      </c>
      <c r="H5133" s="68">
        <v>166138000</v>
      </c>
      <c r="I5133" s="68">
        <v>4667000</v>
      </c>
    </row>
    <row r="5134" spans="1:9" ht="29" thickBot="1" x14ac:dyDescent="0.4">
      <c r="A5134" s="60">
        <v>4</v>
      </c>
      <c r="B5134" s="62">
        <v>2018</v>
      </c>
      <c r="C5134" s="64" t="s">
        <v>195</v>
      </c>
      <c r="D5134" s="70"/>
      <c r="E5134" s="62">
        <v>396</v>
      </c>
      <c r="F5134" s="68">
        <v>116584000</v>
      </c>
      <c r="G5134" s="68">
        <v>24048000</v>
      </c>
      <c r="H5134" s="68">
        <v>11252000</v>
      </c>
      <c r="I5134" s="68">
        <v>327000</v>
      </c>
    </row>
    <row r="5135" spans="1:9" ht="29" thickBot="1" x14ac:dyDescent="0.4">
      <c r="A5135" s="60">
        <v>4</v>
      </c>
      <c r="B5135" s="62">
        <v>2018</v>
      </c>
      <c r="C5135" s="64" t="s">
        <v>183</v>
      </c>
      <c r="D5135" s="70"/>
      <c r="E5135" s="62">
        <v>991</v>
      </c>
      <c r="F5135" s="68">
        <v>33294000</v>
      </c>
      <c r="G5135" s="68">
        <v>14434000</v>
      </c>
      <c r="H5135" s="68">
        <v>7154000</v>
      </c>
      <c r="I5135" s="68">
        <v>201000</v>
      </c>
    </row>
    <row r="5136" spans="1:9" ht="29" thickBot="1" x14ac:dyDescent="0.4">
      <c r="A5136" s="60">
        <v>4</v>
      </c>
      <c r="B5136" s="62">
        <v>2018</v>
      </c>
      <c r="C5136" s="64" t="s">
        <v>184</v>
      </c>
      <c r="D5136" s="70"/>
      <c r="E5136" s="66">
        <v>1500</v>
      </c>
      <c r="F5136" s="68">
        <v>28452000</v>
      </c>
      <c r="G5136" s="68">
        <v>27279000</v>
      </c>
      <c r="H5136" s="68">
        <v>7227000</v>
      </c>
      <c r="I5136" s="68">
        <v>205000</v>
      </c>
    </row>
    <row r="5137" spans="1:9" ht="15" thickBot="1" x14ac:dyDescent="0.4">
      <c r="A5137" s="60">
        <v>4</v>
      </c>
      <c r="B5137" s="62">
        <v>2018</v>
      </c>
      <c r="C5137" s="64" t="s">
        <v>185</v>
      </c>
      <c r="D5137" s="70"/>
      <c r="E5137" s="66">
        <v>2627</v>
      </c>
      <c r="F5137" s="68">
        <v>69893000</v>
      </c>
      <c r="G5137" s="68">
        <v>62146000</v>
      </c>
      <c r="H5137" s="68">
        <v>37595000</v>
      </c>
      <c r="I5137" s="68">
        <v>1056000</v>
      </c>
    </row>
    <row r="5138" spans="1:9" ht="15" thickBot="1" x14ac:dyDescent="0.4">
      <c r="A5138" s="60">
        <v>4</v>
      </c>
      <c r="B5138" s="62">
        <v>2018</v>
      </c>
      <c r="C5138" s="64" t="s">
        <v>186</v>
      </c>
      <c r="D5138" s="70"/>
      <c r="E5138" s="66">
        <v>1010</v>
      </c>
      <c r="F5138" s="68">
        <v>11037000</v>
      </c>
      <c r="G5138" s="68">
        <v>10724000</v>
      </c>
      <c r="H5138" s="68">
        <v>2436000</v>
      </c>
      <c r="I5138" s="68">
        <v>68000</v>
      </c>
    </row>
    <row r="5139" spans="1:9" ht="15" thickBot="1" x14ac:dyDescent="0.4">
      <c r="A5139" s="60">
        <v>4</v>
      </c>
      <c r="B5139" s="62">
        <v>2018</v>
      </c>
      <c r="C5139" s="64" t="s">
        <v>187</v>
      </c>
      <c r="D5139" s="70"/>
      <c r="E5139" s="62">
        <v>354</v>
      </c>
      <c r="F5139" s="68">
        <v>771000</v>
      </c>
      <c r="G5139" s="68">
        <v>755000</v>
      </c>
      <c r="H5139" s="68">
        <v>432000</v>
      </c>
      <c r="I5139" s="68">
        <v>12000</v>
      </c>
    </row>
    <row r="5140" spans="1:9" ht="29" thickBot="1" x14ac:dyDescent="0.4">
      <c r="A5140" s="60">
        <v>4</v>
      </c>
      <c r="B5140" s="62">
        <v>2018</v>
      </c>
      <c r="C5140" s="64" t="s">
        <v>188</v>
      </c>
      <c r="D5140" s="70"/>
      <c r="E5140" s="66">
        <v>1689</v>
      </c>
      <c r="F5140" s="68">
        <v>15549000</v>
      </c>
      <c r="G5140" s="68">
        <v>14884000</v>
      </c>
      <c r="H5140" s="68">
        <v>9092000</v>
      </c>
      <c r="I5140" s="68">
        <v>257000</v>
      </c>
    </row>
    <row r="5141" spans="1:9" ht="15" thickBot="1" x14ac:dyDescent="0.4">
      <c r="A5141" s="60">
        <v>4</v>
      </c>
      <c r="B5141" s="62">
        <v>2018</v>
      </c>
      <c r="C5141" s="64" t="s">
        <v>189</v>
      </c>
      <c r="D5141" s="70"/>
      <c r="E5141" s="62">
        <v>668</v>
      </c>
      <c r="F5141" s="68">
        <v>5654000</v>
      </c>
      <c r="G5141" s="68">
        <v>5382000</v>
      </c>
      <c r="H5141" s="68">
        <v>1203000</v>
      </c>
      <c r="I5141" s="68">
        <v>34000</v>
      </c>
    </row>
    <row r="5142" spans="1:9" ht="15" thickBot="1" x14ac:dyDescent="0.4">
      <c r="A5142" s="60">
        <v>4</v>
      </c>
      <c r="B5142" s="62">
        <v>2018</v>
      </c>
      <c r="C5142" s="64" t="s">
        <v>190</v>
      </c>
      <c r="D5142" s="70"/>
      <c r="E5142" s="66">
        <v>4439</v>
      </c>
      <c r="F5142" s="68">
        <v>133705000</v>
      </c>
      <c r="G5142" s="68">
        <v>128356000</v>
      </c>
      <c r="H5142" s="68">
        <v>75217000</v>
      </c>
      <c r="I5142" s="68">
        <v>2112000</v>
      </c>
    </row>
    <row r="5143" spans="1:9" ht="15" thickBot="1" x14ac:dyDescent="0.4">
      <c r="A5143" s="60">
        <v>4</v>
      </c>
      <c r="B5143" s="62">
        <v>2018</v>
      </c>
      <c r="C5143" s="64" t="s">
        <v>191</v>
      </c>
      <c r="D5143" s="70"/>
      <c r="E5143" s="66">
        <v>2027</v>
      </c>
      <c r="F5143" s="68">
        <v>33740000</v>
      </c>
      <c r="G5143" s="68">
        <v>32067000</v>
      </c>
      <c r="H5143" s="68">
        <v>17997000</v>
      </c>
      <c r="I5143" s="68">
        <v>516000</v>
      </c>
    </row>
    <row r="5144" spans="1:9" ht="29" thickBot="1" x14ac:dyDescent="0.4">
      <c r="A5144" s="60">
        <v>4</v>
      </c>
      <c r="B5144" s="62">
        <v>2018</v>
      </c>
      <c r="C5144" s="64" t="s">
        <v>192</v>
      </c>
      <c r="D5144" s="70"/>
      <c r="E5144" s="62">
        <v>915</v>
      </c>
      <c r="F5144" s="68">
        <v>6887000</v>
      </c>
      <c r="G5144" s="68">
        <v>6370000</v>
      </c>
      <c r="H5144" s="68">
        <v>1664000</v>
      </c>
      <c r="I5144" s="68">
        <v>47000</v>
      </c>
    </row>
    <row r="5145" spans="1:9" ht="15" thickBot="1" x14ac:dyDescent="0.4">
      <c r="A5145" s="60">
        <v>4</v>
      </c>
      <c r="B5145" s="62">
        <v>2018</v>
      </c>
      <c r="C5145" s="64" t="s">
        <v>96</v>
      </c>
      <c r="D5145" s="70"/>
      <c r="E5145" s="66">
        <v>16414</v>
      </c>
      <c r="F5145" s="68">
        <v>1232234000</v>
      </c>
      <c r="G5145" s="68">
        <v>861629000</v>
      </c>
      <c r="H5145" s="68">
        <v>480542000</v>
      </c>
      <c r="I5145" s="68">
        <v>13524000</v>
      </c>
    </row>
    <row r="5146" spans="1:9" ht="15" thickBot="1" x14ac:dyDescent="0.4">
      <c r="A5146" s="60">
        <v>4</v>
      </c>
      <c r="B5146" s="62">
        <v>2018</v>
      </c>
      <c r="C5146" s="64" t="s">
        <v>193</v>
      </c>
      <c r="D5146" s="70"/>
      <c r="E5146" s="66">
        <v>1445</v>
      </c>
      <c r="F5146" s="68">
        <v>42708000</v>
      </c>
      <c r="G5146" s="68">
        <v>36367000</v>
      </c>
      <c r="H5146" s="68">
        <v>9056000</v>
      </c>
      <c r="I5146" s="68">
        <v>254000</v>
      </c>
    </row>
    <row r="5147" spans="1:9" ht="14.5" thickBot="1" x14ac:dyDescent="0.35">
      <c r="A5147" s="61">
        <v>3</v>
      </c>
      <c r="B5147" s="63">
        <v>2018</v>
      </c>
      <c r="C5147" s="65" t="s">
        <v>144</v>
      </c>
      <c r="D5147" s="67">
        <v>80755</v>
      </c>
      <c r="E5147" s="67">
        <v>285890</v>
      </c>
      <c r="F5147" s="69">
        <v>25595127000</v>
      </c>
      <c r="G5147" s="69">
        <v>19123194000</v>
      </c>
      <c r="H5147" s="69">
        <v>8985626000</v>
      </c>
      <c r="I5147" s="69">
        <v>253407000</v>
      </c>
    </row>
    <row r="5148" spans="1:9" ht="15" thickBot="1" x14ac:dyDescent="0.4">
      <c r="A5148" s="60">
        <v>3</v>
      </c>
      <c r="B5148" s="62">
        <v>2018</v>
      </c>
      <c r="C5148" s="64" t="s">
        <v>83</v>
      </c>
      <c r="D5148" s="70"/>
      <c r="E5148" s="66">
        <v>18475</v>
      </c>
      <c r="F5148" s="68">
        <v>3426461000</v>
      </c>
      <c r="G5148" s="68">
        <v>2367032000</v>
      </c>
      <c r="H5148" s="68">
        <v>859818000</v>
      </c>
      <c r="I5148" s="68">
        <v>24448000</v>
      </c>
    </row>
    <row r="5149" spans="1:9" ht="15" thickBot="1" x14ac:dyDescent="0.4">
      <c r="A5149" s="60">
        <v>3</v>
      </c>
      <c r="B5149" s="62">
        <v>2018</v>
      </c>
      <c r="C5149" s="64" t="s">
        <v>145</v>
      </c>
      <c r="D5149" s="70"/>
      <c r="E5149" s="66">
        <v>1499</v>
      </c>
      <c r="F5149" s="68">
        <v>53764000</v>
      </c>
      <c r="G5149" s="68">
        <v>45430000</v>
      </c>
      <c r="H5149" s="68">
        <v>22620000</v>
      </c>
      <c r="I5149" s="68">
        <v>635000</v>
      </c>
    </row>
    <row r="5150" spans="1:9" ht="15" thickBot="1" x14ac:dyDescent="0.4">
      <c r="A5150" s="60">
        <v>3</v>
      </c>
      <c r="B5150" s="62">
        <v>2018</v>
      </c>
      <c r="C5150" s="64" t="s">
        <v>84</v>
      </c>
      <c r="D5150" s="70"/>
      <c r="E5150" s="66">
        <v>22189</v>
      </c>
      <c r="F5150" s="68">
        <v>2828572000</v>
      </c>
      <c r="G5150" s="68">
        <v>2066646000</v>
      </c>
      <c r="H5150" s="68">
        <v>1026844000</v>
      </c>
      <c r="I5150" s="68">
        <v>28884000</v>
      </c>
    </row>
    <row r="5151" spans="1:9" ht="15" thickBot="1" x14ac:dyDescent="0.4">
      <c r="A5151" s="60">
        <v>3</v>
      </c>
      <c r="B5151" s="62">
        <v>2018</v>
      </c>
      <c r="C5151" s="64" t="s">
        <v>146</v>
      </c>
      <c r="D5151" s="70"/>
      <c r="E5151" s="66">
        <v>1527</v>
      </c>
      <c r="F5151" s="68">
        <v>33826000</v>
      </c>
      <c r="G5151" s="68">
        <v>32703000</v>
      </c>
      <c r="H5151" s="68">
        <v>17188000</v>
      </c>
      <c r="I5151" s="68">
        <v>482000</v>
      </c>
    </row>
    <row r="5152" spans="1:9" ht="15" thickBot="1" x14ac:dyDescent="0.4">
      <c r="A5152" s="60">
        <v>3</v>
      </c>
      <c r="B5152" s="62">
        <v>2018</v>
      </c>
      <c r="C5152" s="64" t="s">
        <v>147</v>
      </c>
      <c r="D5152" s="70"/>
      <c r="E5152" s="66">
        <v>1008</v>
      </c>
      <c r="F5152" s="68">
        <v>7276000</v>
      </c>
      <c r="G5152" s="68">
        <v>7043000</v>
      </c>
      <c r="H5152" s="68">
        <v>2250000</v>
      </c>
      <c r="I5152" s="68">
        <v>63000</v>
      </c>
    </row>
    <row r="5153" spans="1:9" ht="15" thickBot="1" x14ac:dyDescent="0.4">
      <c r="A5153" s="60">
        <v>3</v>
      </c>
      <c r="B5153" s="62">
        <v>2018</v>
      </c>
      <c r="C5153" s="64" t="s">
        <v>148</v>
      </c>
      <c r="D5153" s="70"/>
      <c r="E5153" s="62">
        <v>685</v>
      </c>
      <c r="F5153" s="68">
        <v>3820000</v>
      </c>
      <c r="G5153" s="68">
        <v>3639000</v>
      </c>
      <c r="H5153" s="68">
        <v>1501000</v>
      </c>
      <c r="I5153" s="68">
        <v>42000</v>
      </c>
    </row>
    <row r="5154" spans="1:9" ht="15" thickBot="1" x14ac:dyDescent="0.4">
      <c r="A5154" s="60">
        <v>3</v>
      </c>
      <c r="B5154" s="62">
        <v>2018</v>
      </c>
      <c r="C5154" s="64" t="s">
        <v>97</v>
      </c>
      <c r="D5154" s="70"/>
      <c r="E5154" s="66">
        <v>16311</v>
      </c>
      <c r="F5154" s="68">
        <v>1686629000</v>
      </c>
      <c r="G5154" s="68">
        <v>1232047000</v>
      </c>
      <c r="H5154" s="68">
        <v>454947000</v>
      </c>
      <c r="I5154" s="68">
        <v>12826000</v>
      </c>
    </row>
    <row r="5155" spans="1:9" ht="29" thickBot="1" x14ac:dyDescent="0.4">
      <c r="A5155" s="60">
        <v>3</v>
      </c>
      <c r="B5155" s="62">
        <v>2018</v>
      </c>
      <c r="C5155" s="64" t="s">
        <v>98</v>
      </c>
      <c r="D5155" s="70"/>
      <c r="E5155" s="66">
        <v>2878</v>
      </c>
      <c r="F5155" s="68">
        <v>325560000</v>
      </c>
      <c r="G5155" s="68">
        <v>239825000</v>
      </c>
      <c r="H5155" s="68">
        <v>114359000</v>
      </c>
      <c r="I5155" s="68">
        <v>3244000</v>
      </c>
    </row>
    <row r="5156" spans="1:9" ht="15" thickBot="1" x14ac:dyDescent="0.4">
      <c r="A5156" s="60">
        <v>3</v>
      </c>
      <c r="B5156" s="62">
        <v>2018</v>
      </c>
      <c r="C5156" s="64" t="s">
        <v>149</v>
      </c>
      <c r="D5156" s="70"/>
      <c r="E5156" s="66">
        <v>2664</v>
      </c>
      <c r="F5156" s="68">
        <v>62481000</v>
      </c>
      <c r="G5156" s="68">
        <v>57975000</v>
      </c>
      <c r="H5156" s="68">
        <v>30609000</v>
      </c>
      <c r="I5156" s="68">
        <v>863000</v>
      </c>
    </row>
    <row r="5157" spans="1:9" ht="15" thickBot="1" x14ac:dyDescent="0.4">
      <c r="A5157" s="60">
        <v>3</v>
      </c>
      <c r="B5157" s="62">
        <v>2018</v>
      </c>
      <c r="C5157" s="64" t="s">
        <v>150</v>
      </c>
      <c r="D5157" s="70"/>
      <c r="E5157" s="62">
        <v>713</v>
      </c>
      <c r="F5157" s="68">
        <v>9136000</v>
      </c>
      <c r="G5157" s="68">
        <v>5829000</v>
      </c>
      <c r="H5157" s="68">
        <v>1626000</v>
      </c>
      <c r="I5157" s="68">
        <v>46000</v>
      </c>
    </row>
    <row r="5158" spans="1:9" ht="29" thickBot="1" x14ac:dyDescent="0.4">
      <c r="A5158" s="60">
        <v>3</v>
      </c>
      <c r="B5158" s="62">
        <v>2018</v>
      </c>
      <c r="C5158" s="64" t="s">
        <v>151</v>
      </c>
      <c r="D5158" s="70"/>
      <c r="E5158" s="66">
        <v>2038</v>
      </c>
      <c r="F5158" s="68">
        <v>27254000</v>
      </c>
      <c r="G5158" s="68">
        <v>21797000</v>
      </c>
      <c r="H5158" s="68">
        <v>11148000</v>
      </c>
      <c r="I5158" s="68">
        <v>313000</v>
      </c>
    </row>
    <row r="5159" spans="1:9" ht="15" thickBot="1" x14ac:dyDescent="0.4">
      <c r="A5159" s="60">
        <v>3</v>
      </c>
      <c r="B5159" s="62">
        <v>2018</v>
      </c>
      <c r="C5159" s="64" t="s">
        <v>152</v>
      </c>
      <c r="D5159" s="70"/>
      <c r="E5159" s="66">
        <v>1213</v>
      </c>
      <c r="F5159" s="68">
        <v>7654000</v>
      </c>
      <c r="G5159" s="68">
        <v>6543000</v>
      </c>
      <c r="H5159" s="68">
        <v>3236000</v>
      </c>
      <c r="I5159" s="68">
        <v>92000</v>
      </c>
    </row>
    <row r="5160" spans="1:9" ht="15" thickBot="1" x14ac:dyDescent="0.4">
      <c r="A5160" s="60">
        <v>3</v>
      </c>
      <c r="B5160" s="62">
        <v>2018</v>
      </c>
      <c r="C5160" s="64" t="s">
        <v>153</v>
      </c>
      <c r="D5160" s="70"/>
      <c r="E5160" s="62">
        <v>876</v>
      </c>
      <c r="F5160" s="68">
        <v>2815000</v>
      </c>
      <c r="G5160" s="68">
        <v>2744000</v>
      </c>
      <c r="H5160" s="68">
        <v>1132000</v>
      </c>
      <c r="I5160" s="68">
        <v>32000</v>
      </c>
    </row>
    <row r="5161" spans="1:9" ht="15" thickBot="1" x14ac:dyDescent="0.4">
      <c r="A5161" s="60">
        <v>3</v>
      </c>
      <c r="B5161" s="62">
        <v>2018</v>
      </c>
      <c r="C5161" s="64" t="s">
        <v>154</v>
      </c>
      <c r="D5161" s="70"/>
      <c r="E5161" s="62">
        <v>669</v>
      </c>
      <c r="F5161" s="68">
        <v>2774000</v>
      </c>
      <c r="G5161" s="68">
        <v>2634000</v>
      </c>
      <c r="H5161" s="68">
        <v>1307000</v>
      </c>
      <c r="I5161" s="68">
        <v>37000</v>
      </c>
    </row>
    <row r="5162" spans="1:9" ht="15" thickBot="1" x14ac:dyDescent="0.4">
      <c r="A5162" s="60">
        <v>3</v>
      </c>
      <c r="B5162" s="62">
        <v>2018</v>
      </c>
      <c r="C5162" s="64" t="s">
        <v>155</v>
      </c>
      <c r="D5162" s="70"/>
      <c r="E5162" s="62">
        <v>957</v>
      </c>
      <c r="F5162" s="68">
        <v>6362000</v>
      </c>
      <c r="G5162" s="68">
        <v>5920000</v>
      </c>
      <c r="H5162" s="68">
        <v>2691000</v>
      </c>
      <c r="I5162" s="68">
        <v>76000</v>
      </c>
    </row>
    <row r="5163" spans="1:9" ht="15" thickBot="1" x14ac:dyDescent="0.4">
      <c r="A5163" s="60">
        <v>3</v>
      </c>
      <c r="B5163" s="62">
        <v>2018</v>
      </c>
      <c r="C5163" s="64" t="s">
        <v>156</v>
      </c>
      <c r="D5163" s="70"/>
      <c r="E5163" s="66">
        <v>3161</v>
      </c>
      <c r="F5163" s="68">
        <v>68964000</v>
      </c>
      <c r="G5163" s="68">
        <v>60169000</v>
      </c>
      <c r="H5163" s="68">
        <v>24530000</v>
      </c>
      <c r="I5163" s="68">
        <v>690000</v>
      </c>
    </row>
    <row r="5164" spans="1:9" ht="15" thickBot="1" x14ac:dyDescent="0.4">
      <c r="A5164" s="60">
        <v>3</v>
      </c>
      <c r="B5164" s="62">
        <v>2018</v>
      </c>
      <c r="C5164" s="64" t="s">
        <v>86</v>
      </c>
      <c r="D5164" s="70"/>
      <c r="E5164" s="66">
        <v>18880</v>
      </c>
      <c r="F5164" s="68">
        <v>4307123000</v>
      </c>
      <c r="G5164" s="68">
        <v>2850149000</v>
      </c>
      <c r="H5164" s="68">
        <v>1473894000</v>
      </c>
      <c r="I5164" s="68">
        <v>41667000</v>
      </c>
    </row>
    <row r="5165" spans="1:9" ht="15" thickBot="1" x14ac:dyDescent="0.4">
      <c r="A5165" s="60">
        <v>3</v>
      </c>
      <c r="B5165" s="62">
        <v>2018</v>
      </c>
      <c r="C5165" s="64" t="s">
        <v>157</v>
      </c>
      <c r="D5165" s="70"/>
      <c r="E5165" s="62">
        <v>523</v>
      </c>
      <c r="F5165" s="68">
        <v>4988000</v>
      </c>
      <c r="G5165" s="68">
        <v>2273000</v>
      </c>
      <c r="H5165" s="68">
        <v>1267000</v>
      </c>
      <c r="I5165" s="68">
        <v>36000</v>
      </c>
    </row>
    <row r="5166" spans="1:9" ht="15" thickBot="1" x14ac:dyDescent="0.4">
      <c r="A5166" s="60">
        <v>3</v>
      </c>
      <c r="B5166" s="62">
        <v>2018</v>
      </c>
      <c r="C5166" s="64" t="s">
        <v>87</v>
      </c>
      <c r="D5166" s="70"/>
      <c r="E5166" s="66">
        <v>14655</v>
      </c>
      <c r="F5166" s="68">
        <v>1391536000</v>
      </c>
      <c r="G5166" s="68">
        <v>1073003000</v>
      </c>
      <c r="H5166" s="68">
        <v>518986000</v>
      </c>
      <c r="I5166" s="68">
        <v>14599000</v>
      </c>
    </row>
    <row r="5167" spans="1:9" ht="15" thickBot="1" x14ac:dyDescent="0.4">
      <c r="A5167" s="60">
        <v>3</v>
      </c>
      <c r="B5167" s="62">
        <v>2018</v>
      </c>
      <c r="C5167" s="64" t="s">
        <v>158</v>
      </c>
      <c r="D5167" s="70"/>
      <c r="E5167" s="66">
        <v>7469</v>
      </c>
      <c r="F5167" s="68">
        <v>349147000</v>
      </c>
      <c r="G5167" s="68">
        <v>334335000</v>
      </c>
      <c r="H5167" s="68">
        <v>232894000</v>
      </c>
      <c r="I5167" s="68">
        <v>6545000</v>
      </c>
    </row>
    <row r="5168" spans="1:9" ht="15" thickBot="1" x14ac:dyDescent="0.4">
      <c r="A5168" s="60">
        <v>3</v>
      </c>
      <c r="B5168" s="62">
        <v>2018</v>
      </c>
      <c r="C5168" s="64" t="s">
        <v>88</v>
      </c>
      <c r="D5168" s="70"/>
      <c r="E5168" s="66">
        <v>19449</v>
      </c>
      <c r="F5168" s="68">
        <v>2142136000</v>
      </c>
      <c r="G5168" s="68">
        <v>1786677000</v>
      </c>
      <c r="H5168" s="68">
        <v>889505000</v>
      </c>
      <c r="I5168" s="68">
        <v>25032000</v>
      </c>
    </row>
    <row r="5169" spans="1:9" ht="15" thickBot="1" x14ac:dyDescent="0.4">
      <c r="A5169" s="60">
        <v>3</v>
      </c>
      <c r="B5169" s="62">
        <v>2018</v>
      </c>
      <c r="C5169" s="64" t="s">
        <v>159</v>
      </c>
      <c r="D5169" s="70"/>
      <c r="E5169" s="66">
        <v>2411</v>
      </c>
      <c r="F5169" s="68">
        <v>37249000</v>
      </c>
      <c r="G5169" s="68">
        <v>31476000</v>
      </c>
      <c r="H5169" s="68">
        <v>14001000</v>
      </c>
      <c r="I5169" s="68">
        <v>393000</v>
      </c>
    </row>
    <row r="5170" spans="1:9" ht="15" thickBot="1" x14ac:dyDescent="0.4">
      <c r="A5170" s="60">
        <v>3</v>
      </c>
      <c r="B5170" s="62">
        <v>2018</v>
      </c>
      <c r="C5170" s="64" t="s">
        <v>89</v>
      </c>
      <c r="D5170" s="70"/>
      <c r="E5170" s="66">
        <v>3088</v>
      </c>
      <c r="F5170" s="68">
        <v>88192000</v>
      </c>
      <c r="G5170" s="68">
        <v>72119000</v>
      </c>
      <c r="H5170" s="68">
        <v>32919000</v>
      </c>
      <c r="I5170" s="68">
        <v>931000</v>
      </c>
    </row>
    <row r="5171" spans="1:9" ht="15" thickBot="1" x14ac:dyDescent="0.4">
      <c r="A5171" s="60">
        <v>3</v>
      </c>
      <c r="B5171" s="62">
        <v>2018</v>
      </c>
      <c r="C5171" s="64" t="s">
        <v>90</v>
      </c>
      <c r="D5171" s="70"/>
      <c r="E5171" s="66">
        <v>5720</v>
      </c>
      <c r="F5171" s="68">
        <v>301553000</v>
      </c>
      <c r="G5171" s="68">
        <v>279879000</v>
      </c>
      <c r="H5171" s="68">
        <v>112858000</v>
      </c>
      <c r="I5171" s="68">
        <v>3169000</v>
      </c>
    </row>
    <row r="5172" spans="1:9" ht="15" thickBot="1" x14ac:dyDescent="0.4">
      <c r="A5172" s="60">
        <v>3</v>
      </c>
      <c r="B5172" s="62">
        <v>2018</v>
      </c>
      <c r="C5172" s="64" t="s">
        <v>160</v>
      </c>
      <c r="D5172" s="70"/>
      <c r="E5172" s="66">
        <v>1080</v>
      </c>
      <c r="F5172" s="68">
        <v>14436000</v>
      </c>
      <c r="G5172" s="68">
        <v>13288000</v>
      </c>
      <c r="H5172" s="68">
        <v>7164000</v>
      </c>
      <c r="I5172" s="68">
        <v>265000</v>
      </c>
    </row>
    <row r="5173" spans="1:9" ht="15" thickBot="1" x14ac:dyDescent="0.4">
      <c r="A5173" s="60">
        <v>3</v>
      </c>
      <c r="B5173" s="62">
        <v>2018</v>
      </c>
      <c r="C5173" s="64" t="s">
        <v>161</v>
      </c>
      <c r="D5173" s="70"/>
      <c r="E5173" s="66">
        <v>4123</v>
      </c>
      <c r="F5173" s="68">
        <v>85704000</v>
      </c>
      <c r="G5173" s="68">
        <v>83617000</v>
      </c>
      <c r="H5173" s="68">
        <v>43699000</v>
      </c>
      <c r="I5173" s="68">
        <v>1226000</v>
      </c>
    </row>
    <row r="5174" spans="1:9" ht="15" thickBot="1" x14ac:dyDescent="0.4">
      <c r="A5174" s="60">
        <v>3</v>
      </c>
      <c r="B5174" s="62">
        <v>2018</v>
      </c>
      <c r="C5174" s="64" t="s">
        <v>162</v>
      </c>
      <c r="D5174" s="70"/>
      <c r="E5174" s="66">
        <v>2957</v>
      </c>
      <c r="F5174" s="68">
        <v>73066000</v>
      </c>
      <c r="G5174" s="68">
        <v>66742000</v>
      </c>
      <c r="H5174" s="68">
        <v>30370000</v>
      </c>
      <c r="I5174" s="68">
        <v>852000</v>
      </c>
    </row>
    <row r="5175" spans="1:9" ht="15" thickBot="1" x14ac:dyDescent="0.4">
      <c r="A5175" s="60">
        <v>3</v>
      </c>
      <c r="B5175" s="62">
        <v>2018</v>
      </c>
      <c r="C5175" s="64" t="s">
        <v>163</v>
      </c>
      <c r="D5175" s="70"/>
      <c r="E5175" s="62">
        <v>380</v>
      </c>
      <c r="F5175" s="68">
        <v>817000</v>
      </c>
      <c r="G5175" s="68">
        <v>793000</v>
      </c>
      <c r="H5175" s="68">
        <v>459000</v>
      </c>
      <c r="I5175" s="68">
        <v>13000</v>
      </c>
    </row>
    <row r="5176" spans="1:9" ht="15" thickBot="1" x14ac:dyDescent="0.4">
      <c r="A5176" s="60">
        <v>3</v>
      </c>
      <c r="B5176" s="62">
        <v>2018</v>
      </c>
      <c r="C5176" s="64" t="s">
        <v>164</v>
      </c>
      <c r="D5176" s="70"/>
      <c r="E5176" s="66">
        <v>1225</v>
      </c>
      <c r="F5176" s="68">
        <v>11490000</v>
      </c>
      <c r="G5176" s="68">
        <v>10570000</v>
      </c>
      <c r="H5176" s="68">
        <v>3579000</v>
      </c>
      <c r="I5176" s="68">
        <v>100000</v>
      </c>
    </row>
    <row r="5177" spans="1:9" ht="15" thickBot="1" x14ac:dyDescent="0.4">
      <c r="A5177" s="60">
        <v>3</v>
      </c>
      <c r="B5177" s="62">
        <v>2018</v>
      </c>
      <c r="C5177" s="64" t="s">
        <v>165</v>
      </c>
      <c r="D5177" s="70"/>
      <c r="E5177" s="62">
        <v>649</v>
      </c>
      <c r="F5177" s="68">
        <v>4042000</v>
      </c>
      <c r="G5177" s="68">
        <v>3933000</v>
      </c>
      <c r="H5177" s="68">
        <v>1461000</v>
      </c>
      <c r="I5177" s="68">
        <v>41000</v>
      </c>
    </row>
    <row r="5178" spans="1:9" ht="15" thickBot="1" x14ac:dyDescent="0.4">
      <c r="A5178" s="60">
        <v>3</v>
      </c>
      <c r="B5178" s="62">
        <v>2018</v>
      </c>
      <c r="C5178" s="64" t="s">
        <v>91</v>
      </c>
      <c r="D5178" s="70"/>
      <c r="E5178" s="66">
        <v>22390</v>
      </c>
      <c r="F5178" s="68">
        <v>2082502000</v>
      </c>
      <c r="G5178" s="68">
        <v>1738534000</v>
      </c>
      <c r="H5178" s="68">
        <v>769647000</v>
      </c>
      <c r="I5178" s="68">
        <v>21673000</v>
      </c>
    </row>
    <row r="5179" spans="1:9" ht="15" thickBot="1" x14ac:dyDescent="0.4">
      <c r="A5179" s="60">
        <v>3</v>
      </c>
      <c r="B5179" s="62">
        <v>2018</v>
      </c>
      <c r="C5179" s="64" t="s">
        <v>166</v>
      </c>
      <c r="D5179" s="70"/>
      <c r="E5179" s="62">
        <v>555</v>
      </c>
      <c r="F5179" s="68">
        <v>3720000</v>
      </c>
      <c r="G5179" s="68">
        <v>3643000</v>
      </c>
      <c r="H5179" s="68">
        <v>786000</v>
      </c>
      <c r="I5179" s="68">
        <v>22000</v>
      </c>
    </row>
    <row r="5180" spans="1:9" ht="29" thickBot="1" x14ac:dyDescent="0.4">
      <c r="A5180" s="60">
        <v>3</v>
      </c>
      <c r="B5180" s="62">
        <v>2018</v>
      </c>
      <c r="C5180" s="64" t="s">
        <v>167</v>
      </c>
      <c r="D5180" s="70"/>
      <c r="E5180" s="66">
        <v>1520</v>
      </c>
      <c r="F5180" s="68">
        <v>38674000</v>
      </c>
      <c r="G5180" s="68">
        <v>35737000</v>
      </c>
      <c r="H5180" s="68">
        <v>8190000</v>
      </c>
      <c r="I5180" s="68">
        <v>231000</v>
      </c>
    </row>
    <row r="5181" spans="1:9" ht="15" thickBot="1" x14ac:dyDescent="0.4">
      <c r="A5181" s="60">
        <v>3</v>
      </c>
      <c r="B5181" s="62">
        <v>2018</v>
      </c>
      <c r="C5181" s="64" t="s">
        <v>92</v>
      </c>
      <c r="D5181" s="70"/>
      <c r="E5181" s="66">
        <v>3985</v>
      </c>
      <c r="F5181" s="68">
        <v>221273000</v>
      </c>
      <c r="G5181" s="68">
        <v>178081000</v>
      </c>
      <c r="H5181" s="68">
        <v>83400000</v>
      </c>
      <c r="I5181" s="68">
        <v>2342000</v>
      </c>
    </row>
    <row r="5182" spans="1:9" ht="15" thickBot="1" x14ac:dyDescent="0.4">
      <c r="A5182" s="60">
        <v>3</v>
      </c>
      <c r="B5182" s="62">
        <v>2018</v>
      </c>
      <c r="C5182" s="64" t="s">
        <v>168</v>
      </c>
      <c r="D5182" s="70"/>
      <c r="E5182" s="62">
        <v>996</v>
      </c>
      <c r="F5182" s="68">
        <v>11479000</v>
      </c>
      <c r="G5182" s="68">
        <v>11033000</v>
      </c>
      <c r="H5182" s="68">
        <v>5938000</v>
      </c>
      <c r="I5182" s="68">
        <v>168000</v>
      </c>
    </row>
    <row r="5183" spans="1:9" ht="15" thickBot="1" x14ac:dyDescent="0.4">
      <c r="A5183" s="60">
        <v>3</v>
      </c>
      <c r="B5183" s="62">
        <v>2018</v>
      </c>
      <c r="C5183" s="64" t="s">
        <v>93</v>
      </c>
      <c r="D5183" s="70"/>
      <c r="E5183" s="66">
        <v>14978</v>
      </c>
      <c r="F5183" s="68">
        <v>1343039000</v>
      </c>
      <c r="G5183" s="68">
        <v>1016549000</v>
      </c>
      <c r="H5183" s="68">
        <v>502371000</v>
      </c>
      <c r="I5183" s="68">
        <v>14140000</v>
      </c>
    </row>
    <row r="5184" spans="1:9" ht="29" thickBot="1" x14ac:dyDescent="0.4">
      <c r="A5184" s="60">
        <v>3</v>
      </c>
      <c r="B5184" s="62">
        <v>2018</v>
      </c>
      <c r="C5184" s="64" t="s">
        <v>169</v>
      </c>
      <c r="D5184" s="70"/>
      <c r="E5184" s="66">
        <v>1922</v>
      </c>
      <c r="F5184" s="68">
        <v>35836000</v>
      </c>
      <c r="G5184" s="68">
        <v>33752000</v>
      </c>
      <c r="H5184" s="68">
        <v>15116000</v>
      </c>
      <c r="I5184" s="68">
        <v>424000</v>
      </c>
    </row>
    <row r="5185" spans="1:9" ht="15" thickBot="1" x14ac:dyDescent="0.4">
      <c r="A5185" s="60">
        <v>3</v>
      </c>
      <c r="B5185" s="62">
        <v>2018</v>
      </c>
      <c r="C5185" s="64" t="s">
        <v>170</v>
      </c>
      <c r="D5185" s="70"/>
      <c r="E5185" s="66">
        <v>1248</v>
      </c>
      <c r="F5185" s="68">
        <v>21770000</v>
      </c>
      <c r="G5185" s="68">
        <v>20579000</v>
      </c>
      <c r="H5185" s="68">
        <v>6455000</v>
      </c>
      <c r="I5185" s="68">
        <v>182000</v>
      </c>
    </row>
    <row r="5186" spans="1:9" ht="15" thickBot="1" x14ac:dyDescent="0.4">
      <c r="A5186" s="60">
        <v>3</v>
      </c>
      <c r="B5186" s="62">
        <v>2018</v>
      </c>
      <c r="C5186" s="64" t="s">
        <v>171</v>
      </c>
      <c r="D5186" s="70"/>
      <c r="E5186" s="66">
        <v>2103</v>
      </c>
      <c r="F5186" s="68">
        <v>65999000</v>
      </c>
      <c r="G5186" s="68">
        <v>51418000</v>
      </c>
      <c r="H5186" s="68">
        <v>24326000</v>
      </c>
      <c r="I5186" s="68">
        <v>683000</v>
      </c>
    </row>
    <row r="5187" spans="1:9" ht="15" thickBot="1" x14ac:dyDescent="0.4">
      <c r="A5187" s="60">
        <v>3</v>
      </c>
      <c r="B5187" s="62">
        <v>2018</v>
      </c>
      <c r="C5187" s="64" t="s">
        <v>94</v>
      </c>
      <c r="D5187" s="70"/>
      <c r="E5187" s="66">
        <v>7525</v>
      </c>
      <c r="F5187" s="68">
        <v>563673000</v>
      </c>
      <c r="G5187" s="68">
        <v>454797000</v>
      </c>
      <c r="H5187" s="68">
        <v>230953000</v>
      </c>
      <c r="I5187" s="68">
        <v>6492000</v>
      </c>
    </row>
    <row r="5188" spans="1:9" ht="15" thickBot="1" x14ac:dyDescent="0.4">
      <c r="A5188" s="60">
        <v>3</v>
      </c>
      <c r="B5188" s="62">
        <v>2018</v>
      </c>
      <c r="C5188" s="64" t="s">
        <v>172</v>
      </c>
      <c r="D5188" s="70"/>
      <c r="E5188" s="62">
        <v>423</v>
      </c>
      <c r="F5188" s="68">
        <v>6071000</v>
      </c>
      <c r="G5188" s="68">
        <v>6032000</v>
      </c>
      <c r="H5188" s="68">
        <v>1800000</v>
      </c>
      <c r="I5188" s="68">
        <v>51000</v>
      </c>
    </row>
    <row r="5189" spans="1:9" ht="15" thickBot="1" x14ac:dyDescent="0.4">
      <c r="A5189" s="60">
        <v>3</v>
      </c>
      <c r="B5189" s="62">
        <v>2018</v>
      </c>
      <c r="C5189" s="64" t="s">
        <v>173</v>
      </c>
      <c r="D5189" s="70"/>
      <c r="E5189" s="66">
        <v>1605</v>
      </c>
      <c r="F5189" s="68">
        <v>34723000</v>
      </c>
      <c r="G5189" s="68">
        <v>30579000</v>
      </c>
      <c r="H5189" s="68">
        <v>15070000</v>
      </c>
      <c r="I5189" s="68">
        <v>423000</v>
      </c>
    </row>
    <row r="5190" spans="1:9" ht="29" thickBot="1" x14ac:dyDescent="0.4">
      <c r="A5190" s="60">
        <v>3</v>
      </c>
      <c r="B5190" s="62">
        <v>2018</v>
      </c>
      <c r="C5190" s="64" t="s">
        <v>174</v>
      </c>
      <c r="D5190" s="70"/>
      <c r="E5190" s="66">
        <v>2330</v>
      </c>
      <c r="F5190" s="68">
        <v>70498000</v>
      </c>
      <c r="G5190" s="68">
        <v>56938000</v>
      </c>
      <c r="H5190" s="68">
        <v>25984000</v>
      </c>
      <c r="I5190" s="68">
        <v>749000</v>
      </c>
    </row>
    <row r="5191" spans="1:9" ht="15" thickBot="1" x14ac:dyDescent="0.4">
      <c r="A5191" s="60">
        <v>3</v>
      </c>
      <c r="B5191" s="62">
        <v>2018</v>
      </c>
      <c r="C5191" s="64" t="s">
        <v>175</v>
      </c>
      <c r="D5191" s="70"/>
      <c r="E5191" s="66">
        <v>3083</v>
      </c>
      <c r="F5191" s="68">
        <v>132818000</v>
      </c>
      <c r="G5191" s="68">
        <v>114733000</v>
      </c>
      <c r="H5191" s="68">
        <v>52349000</v>
      </c>
      <c r="I5191" s="68">
        <v>1474000</v>
      </c>
    </row>
    <row r="5192" spans="1:9" ht="15" thickBot="1" x14ac:dyDescent="0.4">
      <c r="A5192" s="60">
        <v>3</v>
      </c>
      <c r="B5192" s="62">
        <v>2018</v>
      </c>
      <c r="C5192" s="64" t="s">
        <v>176</v>
      </c>
      <c r="D5192" s="70"/>
      <c r="E5192" s="66">
        <v>2815</v>
      </c>
      <c r="F5192" s="68">
        <v>103352000</v>
      </c>
      <c r="G5192" s="68">
        <v>86787000</v>
      </c>
      <c r="H5192" s="68">
        <v>35177000</v>
      </c>
      <c r="I5192" s="68">
        <v>988000</v>
      </c>
    </row>
    <row r="5193" spans="1:9" ht="15" thickBot="1" x14ac:dyDescent="0.4">
      <c r="A5193" s="60">
        <v>3</v>
      </c>
      <c r="B5193" s="62">
        <v>2018</v>
      </c>
      <c r="C5193" s="64" t="s">
        <v>177</v>
      </c>
      <c r="D5193" s="70"/>
      <c r="E5193" s="66">
        <v>2025</v>
      </c>
      <c r="F5193" s="68">
        <v>62303000</v>
      </c>
      <c r="G5193" s="68">
        <v>52993000</v>
      </c>
      <c r="H5193" s="68">
        <v>14086000</v>
      </c>
      <c r="I5193" s="68">
        <v>396000</v>
      </c>
    </row>
    <row r="5194" spans="1:9" ht="15" thickBot="1" x14ac:dyDescent="0.4">
      <c r="A5194" s="60">
        <v>3</v>
      </c>
      <c r="B5194" s="62">
        <v>2018</v>
      </c>
      <c r="C5194" s="64" t="s">
        <v>178</v>
      </c>
      <c r="D5194" s="70"/>
      <c r="E5194" s="66">
        <v>1070</v>
      </c>
      <c r="F5194" s="68">
        <v>9078000</v>
      </c>
      <c r="G5194" s="68">
        <v>8731000</v>
      </c>
      <c r="H5194" s="68">
        <v>4141000</v>
      </c>
      <c r="I5194" s="68">
        <v>116000</v>
      </c>
    </row>
    <row r="5195" spans="1:9" ht="15" thickBot="1" x14ac:dyDescent="0.4">
      <c r="A5195" s="60">
        <v>3</v>
      </c>
      <c r="B5195" s="62">
        <v>2018</v>
      </c>
      <c r="C5195" s="64" t="s">
        <v>179</v>
      </c>
      <c r="D5195" s="70"/>
      <c r="E5195" s="66">
        <v>2133</v>
      </c>
      <c r="F5195" s="68">
        <v>18007000</v>
      </c>
      <c r="G5195" s="68">
        <v>17148000</v>
      </c>
      <c r="H5195" s="68">
        <v>7093000</v>
      </c>
      <c r="I5195" s="68">
        <v>199000</v>
      </c>
    </row>
    <row r="5196" spans="1:9" ht="15" thickBot="1" x14ac:dyDescent="0.4">
      <c r="A5196" s="60">
        <v>3</v>
      </c>
      <c r="B5196" s="62">
        <v>2018</v>
      </c>
      <c r="C5196" s="64" t="s">
        <v>180</v>
      </c>
      <c r="D5196" s="70"/>
      <c r="E5196" s="62">
        <v>950</v>
      </c>
      <c r="F5196" s="68">
        <v>13161000</v>
      </c>
      <c r="G5196" s="68">
        <v>11769000</v>
      </c>
      <c r="H5196" s="68">
        <v>3473000</v>
      </c>
      <c r="I5196" s="68">
        <v>98000</v>
      </c>
    </row>
    <row r="5197" spans="1:9" ht="15" thickBot="1" x14ac:dyDescent="0.4">
      <c r="A5197" s="60">
        <v>3</v>
      </c>
      <c r="B5197" s="62">
        <v>2018</v>
      </c>
      <c r="C5197" s="64" t="s">
        <v>181</v>
      </c>
      <c r="D5197" s="70"/>
      <c r="E5197" s="66">
        <v>3499</v>
      </c>
      <c r="F5197" s="68">
        <v>189783000</v>
      </c>
      <c r="G5197" s="68">
        <v>185064000</v>
      </c>
      <c r="H5197" s="68">
        <v>122594000</v>
      </c>
      <c r="I5197" s="68">
        <v>3461000</v>
      </c>
    </row>
    <row r="5198" spans="1:9" ht="15" thickBot="1" x14ac:dyDescent="0.4">
      <c r="A5198" s="60">
        <v>3</v>
      </c>
      <c r="B5198" s="62">
        <v>2018</v>
      </c>
      <c r="C5198" s="64" t="s">
        <v>182</v>
      </c>
      <c r="D5198" s="70"/>
      <c r="E5198" s="66">
        <v>1524</v>
      </c>
      <c r="F5198" s="68">
        <v>31370000</v>
      </c>
      <c r="G5198" s="68">
        <v>25572000</v>
      </c>
      <c r="H5198" s="68">
        <v>12112000</v>
      </c>
      <c r="I5198" s="68">
        <v>340000</v>
      </c>
    </row>
    <row r="5199" spans="1:9" ht="15" thickBot="1" x14ac:dyDescent="0.4">
      <c r="A5199" s="60">
        <v>3</v>
      </c>
      <c r="B5199" s="62">
        <v>2018</v>
      </c>
      <c r="C5199" s="64" t="s">
        <v>95</v>
      </c>
      <c r="D5199" s="70"/>
      <c r="E5199" s="66">
        <v>5474</v>
      </c>
      <c r="F5199" s="68">
        <v>555804000</v>
      </c>
      <c r="G5199" s="68">
        <v>429121000</v>
      </c>
      <c r="H5199" s="68">
        <v>193043000</v>
      </c>
      <c r="I5199" s="68">
        <v>5426000</v>
      </c>
    </row>
    <row r="5200" spans="1:9" ht="29" thickBot="1" x14ac:dyDescent="0.4">
      <c r="A5200" s="60">
        <v>3</v>
      </c>
      <c r="B5200" s="62">
        <v>2018</v>
      </c>
      <c r="C5200" s="64" t="s">
        <v>195</v>
      </c>
      <c r="D5200" s="70"/>
      <c r="E5200" s="62">
        <v>585</v>
      </c>
      <c r="F5200" s="68">
        <v>348486000</v>
      </c>
      <c r="G5200" s="68">
        <v>71119000</v>
      </c>
      <c r="H5200" s="68">
        <v>13507000</v>
      </c>
      <c r="I5200" s="68">
        <v>395000</v>
      </c>
    </row>
    <row r="5201" spans="1:9" ht="29" thickBot="1" x14ac:dyDescent="0.4">
      <c r="A5201" s="60">
        <v>3</v>
      </c>
      <c r="B5201" s="62">
        <v>2018</v>
      </c>
      <c r="C5201" s="64" t="s">
        <v>183</v>
      </c>
      <c r="D5201" s="70"/>
      <c r="E5201" s="66">
        <v>1178</v>
      </c>
      <c r="F5201" s="68">
        <v>36380000</v>
      </c>
      <c r="G5201" s="68">
        <v>13186000</v>
      </c>
      <c r="H5201" s="68">
        <v>7389000</v>
      </c>
      <c r="I5201" s="68">
        <v>207000</v>
      </c>
    </row>
    <row r="5202" spans="1:9" ht="29" thickBot="1" x14ac:dyDescent="0.4">
      <c r="A5202" s="60">
        <v>3</v>
      </c>
      <c r="B5202" s="62">
        <v>2018</v>
      </c>
      <c r="C5202" s="64" t="s">
        <v>184</v>
      </c>
      <c r="D5202" s="70"/>
      <c r="E5202" s="66">
        <v>1756</v>
      </c>
      <c r="F5202" s="68">
        <v>30281000</v>
      </c>
      <c r="G5202" s="68">
        <v>24863000</v>
      </c>
      <c r="H5202" s="68">
        <v>8645000</v>
      </c>
      <c r="I5202" s="68">
        <v>243000</v>
      </c>
    </row>
    <row r="5203" spans="1:9" ht="15" thickBot="1" x14ac:dyDescent="0.4">
      <c r="A5203" s="60">
        <v>3</v>
      </c>
      <c r="B5203" s="62">
        <v>2018</v>
      </c>
      <c r="C5203" s="64" t="s">
        <v>185</v>
      </c>
      <c r="D5203" s="70"/>
      <c r="E5203" s="66">
        <v>3438</v>
      </c>
      <c r="F5203" s="68">
        <v>158153000</v>
      </c>
      <c r="G5203" s="68">
        <v>138059000</v>
      </c>
      <c r="H5203" s="68">
        <v>75584000</v>
      </c>
      <c r="I5203" s="68">
        <v>2123000</v>
      </c>
    </row>
    <row r="5204" spans="1:9" ht="15" thickBot="1" x14ac:dyDescent="0.4">
      <c r="A5204" s="60">
        <v>3</v>
      </c>
      <c r="B5204" s="62">
        <v>2018</v>
      </c>
      <c r="C5204" s="64" t="s">
        <v>186</v>
      </c>
      <c r="D5204" s="70"/>
      <c r="E5204" s="66">
        <v>1142</v>
      </c>
      <c r="F5204" s="68">
        <v>9362000</v>
      </c>
      <c r="G5204" s="68">
        <v>8537000</v>
      </c>
      <c r="H5204" s="68">
        <v>2690000</v>
      </c>
      <c r="I5204" s="68">
        <v>76000</v>
      </c>
    </row>
    <row r="5205" spans="1:9" ht="15" thickBot="1" x14ac:dyDescent="0.4">
      <c r="A5205" s="60">
        <v>3</v>
      </c>
      <c r="B5205" s="62">
        <v>2018</v>
      </c>
      <c r="C5205" s="64" t="s">
        <v>187</v>
      </c>
      <c r="D5205" s="70"/>
      <c r="E5205" s="62">
        <v>437</v>
      </c>
      <c r="F5205" s="68">
        <v>1501000</v>
      </c>
      <c r="G5205" s="68">
        <v>1391000</v>
      </c>
      <c r="H5205" s="68">
        <v>995000</v>
      </c>
      <c r="I5205" s="68">
        <v>28000</v>
      </c>
    </row>
    <row r="5206" spans="1:9" ht="29" thickBot="1" x14ac:dyDescent="0.4">
      <c r="A5206" s="60">
        <v>3</v>
      </c>
      <c r="B5206" s="62">
        <v>2018</v>
      </c>
      <c r="C5206" s="64" t="s">
        <v>188</v>
      </c>
      <c r="D5206" s="70"/>
      <c r="E5206" s="66">
        <v>2063</v>
      </c>
      <c r="F5206" s="68">
        <v>48923000</v>
      </c>
      <c r="G5206" s="68">
        <v>47680000</v>
      </c>
      <c r="H5206" s="68">
        <v>34983000</v>
      </c>
      <c r="I5206" s="68">
        <v>985000</v>
      </c>
    </row>
    <row r="5207" spans="1:9" ht="15" thickBot="1" x14ac:dyDescent="0.4">
      <c r="A5207" s="60">
        <v>3</v>
      </c>
      <c r="B5207" s="62">
        <v>2018</v>
      </c>
      <c r="C5207" s="64" t="s">
        <v>189</v>
      </c>
      <c r="D5207" s="70"/>
      <c r="E5207" s="62">
        <v>733</v>
      </c>
      <c r="F5207" s="68">
        <v>6067000</v>
      </c>
      <c r="G5207" s="68">
        <v>5720000</v>
      </c>
      <c r="H5207" s="68">
        <v>1384000</v>
      </c>
      <c r="I5207" s="68">
        <v>39000</v>
      </c>
    </row>
    <row r="5208" spans="1:9" ht="15" thickBot="1" x14ac:dyDescent="0.4">
      <c r="A5208" s="60">
        <v>3</v>
      </c>
      <c r="B5208" s="62">
        <v>2018</v>
      </c>
      <c r="C5208" s="64" t="s">
        <v>190</v>
      </c>
      <c r="D5208" s="70"/>
      <c r="E5208" s="66">
        <v>6362</v>
      </c>
      <c r="F5208" s="68">
        <v>295849000</v>
      </c>
      <c r="G5208" s="68">
        <v>289148000</v>
      </c>
      <c r="H5208" s="68">
        <v>190701000</v>
      </c>
      <c r="I5208" s="68">
        <v>5354000</v>
      </c>
    </row>
    <row r="5209" spans="1:9" ht="15" thickBot="1" x14ac:dyDescent="0.4">
      <c r="A5209" s="60">
        <v>3</v>
      </c>
      <c r="B5209" s="62">
        <v>2018</v>
      </c>
      <c r="C5209" s="64" t="s">
        <v>191</v>
      </c>
      <c r="D5209" s="70"/>
      <c r="E5209" s="66">
        <v>2493</v>
      </c>
      <c r="F5209" s="68">
        <v>43699000</v>
      </c>
      <c r="G5209" s="68">
        <v>40910000</v>
      </c>
      <c r="H5209" s="68">
        <v>20632000</v>
      </c>
      <c r="I5209" s="68">
        <v>591000</v>
      </c>
    </row>
    <row r="5210" spans="1:9" ht="29" thickBot="1" x14ac:dyDescent="0.4">
      <c r="A5210" s="60">
        <v>3</v>
      </c>
      <c r="B5210" s="62">
        <v>2018</v>
      </c>
      <c r="C5210" s="64" t="s">
        <v>192</v>
      </c>
      <c r="D5210" s="70"/>
      <c r="E5210" s="62">
        <v>998</v>
      </c>
      <c r="F5210" s="68">
        <v>6050000</v>
      </c>
      <c r="G5210" s="68">
        <v>5544000</v>
      </c>
      <c r="H5210" s="68">
        <v>2024000</v>
      </c>
      <c r="I5210" s="68">
        <v>57000</v>
      </c>
    </row>
    <row r="5211" spans="1:9" ht="15" thickBot="1" x14ac:dyDescent="0.4">
      <c r="A5211" s="60">
        <v>3</v>
      </c>
      <c r="B5211" s="62">
        <v>2018</v>
      </c>
      <c r="C5211" s="64" t="s">
        <v>96</v>
      </c>
      <c r="D5211" s="70"/>
      <c r="E5211" s="66">
        <v>19443</v>
      </c>
      <c r="F5211" s="68">
        <v>1594390000</v>
      </c>
      <c r="G5211" s="68">
        <v>1109785000</v>
      </c>
      <c r="H5211" s="68">
        <v>544773000</v>
      </c>
      <c r="I5211" s="68">
        <v>15329000</v>
      </c>
    </row>
    <row r="5212" spans="1:9" ht="15" thickBot="1" x14ac:dyDescent="0.4">
      <c r="A5212" s="60">
        <v>3</v>
      </c>
      <c r="B5212" s="62">
        <v>2018</v>
      </c>
      <c r="C5212" s="64" t="s">
        <v>193</v>
      </c>
      <c r="D5212" s="70"/>
      <c r="E5212" s="66">
        <v>1637</v>
      </c>
      <c r="F5212" s="68">
        <v>36223000</v>
      </c>
      <c r="G5212" s="68">
        <v>30833000</v>
      </c>
      <c r="H5212" s="68">
        <v>9353000</v>
      </c>
      <c r="I5212" s="68">
        <v>263000</v>
      </c>
    </row>
    <row r="5213" spans="1:9" ht="14.5" thickBot="1" x14ac:dyDescent="0.35">
      <c r="A5213" s="61">
        <v>2</v>
      </c>
      <c r="B5213" s="63">
        <v>2018</v>
      </c>
      <c r="C5213" s="65" t="s">
        <v>144</v>
      </c>
      <c r="D5213" s="67">
        <v>43255</v>
      </c>
      <c r="E5213" s="67">
        <v>215560</v>
      </c>
      <c r="F5213" s="69">
        <v>17644796000</v>
      </c>
      <c r="G5213" s="69">
        <v>13703252000</v>
      </c>
      <c r="H5213" s="69">
        <v>7146647000</v>
      </c>
      <c r="I5213" s="69">
        <v>201812000</v>
      </c>
    </row>
    <row r="5214" spans="1:9" ht="15" thickBot="1" x14ac:dyDescent="0.4">
      <c r="A5214" s="60">
        <v>2</v>
      </c>
      <c r="B5214" s="62">
        <v>2018</v>
      </c>
      <c r="C5214" s="64" t="s">
        <v>83</v>
      </c>
      <c r="D5214" s="70"/>
      <c r="E5214" s="66">
        <v>13900</v>
      </c>
      <c r="F5214" s="68">
        <v>2485512000</v>
      </c>
      <c r="G5214" s="68">
        <v>1857512000</v>
      </c>
      <c r="H5214" s="68">
        <v>669098000</v>
      </c>
      <c r="I5214" s="68">
        <v>18988000</v>
      </c>
    </row>
    <row r="5215" spans="1:9" ht="15" thickBot="1" x14ac:dyDescent="0.4">
      <c r="A5215" s="60">
        <v>2</v>
      </c>
      <c r="B5215" s="62">
        <v>2018</v>
      </c>
      <c r="C5215" s="64" t="s">
        <v>145</v>
      </c>
      <c r="D5215" s="70"/>
      <c r="E5215" s="66">
        <v>1293</v>
      </c>
      <c r="F5215" s="68">
        <v>38709000</v>
      </c>
      <c r="G5215" s="68">
        <v>34927000</v>
      </c>
      <c r="H5215" s="68">
        <v>17515000</v>
      </c>
      <c r="I5215" s="68">
        <v>492000</v>
      </c>
    </row>
    <row r="5216" spans="1:9" ht="15" thickBot="1" x14ac:dyDescent="0.4">
      <c r="A5216" s="60">
        <v>2</v>
      </c>
      <c r="B5216" s="62">
        <v>2018</v>
      </c>
      <c r="C5216" s="64" t="s">
        <v>84</v>
      </c>
      <c r="D5216" s="70"/>
      <c r="E5216" s="66">
        <v>15925</v>
      </c>
      <c r="F5216" s="68">
        <v>1883742000</v>
      </c>
      <c r="G5216" s="68">
        <v>1474398000</v>
      </c>
      <c r="H5216" s="68">
        <v>815101000</v>
      </c>
      <c r="I5216" s="68">
        <v>22922000</v>
      </c>
    </row>
    <row r="5217" spans="1:9" ht="15" thickBot="1" x14ac:dyDescent="0.4">
      <c r="A5217" s="60">
        <v>2</v>
      </c>
      <c r="B5217" s="62">
        <v>2018</v>
      </c>
      <c r="C5217" s="64" t="s">
        <v>146</v>
      </c>
      <c r="D5217" s="70"/>
      <c r="E5217" s="66">
        <v>1120</v>
      </c>
      <c r="F5217" s="68">
        <v>22889000</v>
      </c>
      <c r="G5217" s="68">
        <v>22108000</v>
      </c>
      <c r="H5217" s="68">
        <v>11908000</v>
      </c>
      <c r="I5217" s="68">
        <v>334000</v>
      </c>
    </row>
    <row r="5218" spans="1:9" ht="15" thickBot="1" x14ac:dyDescent="0.4">
      <c r="A5218" s="60">
        <v>2</v>
      </c>
      <c r="B5218" s="62">
        <v>2018</v>
      </c>
      <c r="C5218" s="64" t="s">
        <v>147</v>
      </c>
      <c r="D5218" s="70"/>
      <c r="E5218" s="62">
        <v>910</v>
      </c>
      <c r="F5218" s="68">
        <v>8180000</v>
      </c>
      <c r="G5218" s="68">
        <v>7846000</v>
      </c>
      <c r="H5218" s="68">
        <v>4676000</v>
      </c>
      <c r="I5218" s="68">
        <v>131000</v>
      </c>
    </row>
    <row r="5219" spans="1:9" ht="15" thickBot="1" x14ac:dyDescent="0.4">
      <c r="A5219" s="60">
        <v>2</v>
      </c>
      <c r="B5219" s="62">
        <v>2018</v>
      </c>
      <c r="C5219" s="64" t="s">
        <v>148</v>
      </c>
      <c r="D5219" s="70"/>
      <c r="E5219" s="62">
        <v>627</v>
      </c>
      <c r="F5219" s="68">
        <v>3255000</v>
      </c>
      <c r="G5219" s="68">
        <v>3109000</v>
      </c>
      <c r="H5219" s="68">
        <v>1227000</v>
      </c>
      <c r="I5219" s="68">
        <v>34000</v>
      </c>
    </row>
    <row r="5220" spans="1:9" ht="15" thickBot="1" x14ac:dyDescent="0.4">
      <c r="A5220" s="60">
        <v>2</v>
      </c>
      <c r="B5220" s="62">
        <v>2018</v>
      </c>
      <c r="C5220" s="64" t="s">
        <v>97</v>
      </c>
      <c r="D5220" s="70"/>
      <c r="E5220" s="66">
        <v>11360</v>
      </c>
      <c r="F5220" s="68">
        <v>981033000</v>
      </c>
      <c r="G5220" s="68">
        <v>741504000</v>
      </c>
      <c r="H5220" s="68">
        <v>372391000</v>
      </c>
      <c r="I5220" s="68">
        <v>10550000</v>
      </c>
    </row>
    <row r="5221" spans="1:9" ht="29" thickBot="1" x14ac:dyDescent="0.4">
      <c r="A5221" s="60">
        <v>2</v>
      </c>
      <c r="B5221" s="62">
        <v>2018</v>
      </c>
      <c r="C5221" s="64" t="s">
        <v>98</v>
      </c>
      <c r="D5221" s="70"/>
      <c r="E5221" s="66">
        <v>2062</v>
      </c>
      <c r="F5221" s="68">
        <v>203136000</v>
      </c>
      <c r="G5221" s="68">
        <v>171054000</v>
      </c>
      <c r="H5221" s="68">
        <v>86575000</v>
      </c>
      <c r="I5221" s="68">
        <v>2453000</v>
      </c>
    </row>
    <row r="5222" spans="1:9" ht="15" thickBot="1" x14ac:dyDescent="0.4">
      <c r="A5222" s="60">
        <v>2</v>
      </c>
      <c r="B5222" s="62">
        <v>2018</v>
      </c>
      <c r="C5222" s="64" t="s">
        <v>149</v>
      </c>
      <c r="D5222" s="70"/>
      <c r="E5222" s="66">
        <v>2005</v>
      </c>
      <c r="F5222" s="68">
        <v>43732000</v>
      </c>
      <c r="G5222" s="68">
        <v>40270000</v>
      </c>
      <c r="H5222" s="68">
        <v>21781000</v>
      </c>
      <c r="I5222" s="68">
        <v>611000</v>
      </c>
    </row>
    <row r="5223" spans="1:9" ht="15" thickBot="1" x14ac:dyDescent="0.4">
      <c r="A5223" s="60">
        <v>2</v>
      </c>
      <c r="B5223" s="62">
        <v>2018</v>
      </c>
      <c r="C5223" s="64" t="s">
        <v>150</v>
      </c>
      <c r="D5223" s="70"/>
      <c r="E5223" s="62">
        <v>651</v>
      </c>
      <c r="F5223" s="68">
        <v>6060000</v>
      </c>
      <c r="G5223" s="68">
        <v>3627000</v>
      </c>
      <c r="H5223" s="68">
        <v>1621000</v>
      </c>
      <c r="I5223" s="68">
        <v>46000</v>
      </c>
    </row>
    <row r="5224" spans="1:9" ht="29" thickBot="1" x14ac:dyDescent="0.4">
      <c r="A5224" s="60">
        <v>2</v>
      </c>
      <c r="B5224" s="62">
        <v>2018</v>
      </c>
      <c r="C5224" s="64" t="s">
        <v>151</v>
      </c>
      <c r="D5224" s="70"/>
      <c r="E5224" s="66">
        <v>1737</v>
      </c>
      <c r="F5224" s="68">
        <v>20238000</v>
      </c>
      <c r="G5224" s="68">
        <v>16371000</v>
      </c>
      <c r="H5224" s="68">
        <v>8336000</v>
      </c>
      <c r="I5224" s="68">
        <v>234000</v>
      </c>
    </row>
    <row r="5225" spans="1:9" ht="15" thickBot="1" x14ac:dyDescent="0.4">
      <c r="A5225" s="60">
        <v>2</v>
      </c>
      <c r="B5225" s="62">
        <v>2018</v>
      </c>
      <c r="C5225" s="64" t="s">
        <v>152</v>
      </c>
      <c r="D5225" s="70"/>
      <c r="E5225" s="66">
        <v>1098</v>
      </c>
      <c r="F5225" s="68">
        <v>6314000</v>
      </c>
      <c r="G5225" s="68">
        <v>4524000</v>
      </c>
      <c r="H5225" s="68">
        <v>2104000</v>
      </c>
      <c r="I5225" s="68">
        <v>60000</v>
      </c>
    </row>
    <row r="5226" spans="1:9" ht="15" thickBot="1" x14ac:dyDescent="0.4">
      <c r="A5226" s="60">
        <v>2</v>
      </c>
      <c r="B5226" s="62">
        <v>2018</v>
      </c>
      <c r="C5226" s="64" t="s">
        <v>153</v>
      </c>
      <c r="D5226" s="70"/>
      <c r="E5226" s="62">
        <v>788</v>
      </c>
      <c r="F5226" s="68">
        <v>2063000</v>
      </c>
      <c r="G5226" s="68">
        <v>2022000</v>
      </c>
      <c r="H5226" s="68">
        <v>806000</v>
      </c>
      <c r="I5226" s="68">
        <v>23000</v>
      </c>
    </row>
    <row r="5227" spans="1:9" ht="15" thickBot="1" x14ac:dyDescent="0.4">
      <c r="A5227" s="60">
        <v>2</v>
      </c>
      <c r="B5227" s="62">
        <v>2018</v>
      </c>
      <c r="C5227" s="64" t="s">
        <v>154</v>
      </c>
      <c r="D5227" s="70"/>
      <c r="E5227" s="62">
        <v>622</v>
      </c>
      <c r="F5227" s="68">
        <v>2596000</v>
      </c>
      <c r="G5227" s="68">
        <v>2500000</v>
      </c>
      <c r="H5227" s="68">
        <v>1144000</v>
      </c>
      <c r="I5227" s="68">
        <v>32000</v>
      </c>
    </row>
    <row r="5228" spans="1:9" ht="15" thickBot="1" x14ac:dyDescent="0.4">
      <c r="A5228" s="60">
        <v>2</v>
      </c>
      <c r="B5228" s="62">
        <v>2018</v>
      </c>
      <c r="C5228" s="64" t="s">
        <v>155</v>
      </c>
      <c r="D5228" s="70"/>
      <c r="E5228" s="62">
        <v>803</v>
      </c>
      <c r="F5228" s="68">
        <v>3942000</v>
      </c>
      <c r="G5228" s="68">
        <v>3740000</v>
      </c>
      <c r="H5228" s="68">
        <v>1814000</v>
      </c>
      <c r="I5228" s="68">
        <v>51000</v>
      </c>
    </row>
    <row r="5229" spans="1:9" ht="15" thickBot="1" x14ac:dyDescent="0.4">
      <c r="A5229" s="60">
        <v>2</v>
      </c>
      <c r="B5229" s="62">
        <v>2018</v>
      </c>
      <c r="C5229" s="64" t="s">
        <v>156</v>
      </c>
      <c r="D5229" s="70"/>
      <c r="E5229" s="66">
        <v>2499</v>
      </c>
      <c r="F5229" s="68">
        <v>41526000</v>
      </c>
      <c r="G5229" s="68">
        <v>37344000</v>
      </c>
      <c r="H5229" s="68">
        <v>18241000</v>
      </c>
      <c r="I5229" s="68">
        <v>513000</v>
      </c>
    </row>
    <row r="5230" spans="1:9" ht="15" thickBot="1" x14ac:dyDescent="0.4">
      <c r="A5230" s="60">
        <v>2</v>
      </c>
      <c r="B5230" s="62">
        <v>2018</v>
      </c>
      <c r="C5230" s="64" t="s">
        <v>86</v>
      </c>
      <c r="D5230" s="70"/>
      <c r="E5230" s="66">
        <v>11764</v>
      </c>
      <c r="F5230" s="68">
        <v>3018856000</v>
      </c>
      <c r="G5230" s="68">
        <v>1978658000</v>
      </c>
      <c r="H5230" s="68">
        <v>1203181000</v>
      </c>
      <c r="I5230" s="68">
        <v>34239000</v>
      </c>
    </row>
    <row r="5231" spans="1:9" ht="15" thickBot="1" x14ac:dyDescent="0.4">
      <c r="A5231" s="60">
        <v>2</v>
      </c>
      <c r="B5231" s="62">
        <v>2018</v>
      </c>
      <c r="C5231" s="64" t="s">
        <v>157</v>
      </c>
      <c r="D5231" s="70"/>
      <c r="E5231" s="62">
        <v>478</v>
      </c>
      <c r="F5231" s="68">
        <v>3610000</v>
      </c>
      <c r="G5231" s="68">
        <v>1818000</v>
      </c>
      <c r="H5231" s="68">
        <v>1067000</v>
      </c>
      <c r="I5231" s="68">
        <v>30000</v>
      </c>
    </row>
    <row r="5232" spans="1:9" ht="15" thickBot="1" x14ac:dyDescent="0.4">
      <c r="A5232" s="60">
        <v>2</v>
      </c>
      <c r="B5232" s="62">
        <v>2018</v>
      </c>
      <c r="C5232" s="64" t="s">
        <v>87</v>
      </c>
      <c r="D5232" s="70"/>
      <c r="E5232" s="66">
        <v>10829</v>
      </c>
      <c r="F5232" s="68">
        <v>982391000</v>
      </c>
      <c r="G5232" s="68">
        <v>768795000</v>
      </c>
      <c r="H5232" s="68">
        <v>409942000</v>
      </c>
      <c r="I5232" s="68">
        <v>11526000</v>
      </c>
    </row>
    <row r="5233" spans="1:9" ht="15" thickBot="1" x14ac:dyDescent="0.4">
      <c r="A5233" s="60">
        <v>2</v>
      </c>
      <c r="B5233" s="62">
        <v>2018</v>
      </c>
      <c r="C5233" s="64" t="s">
        <v>158</v>
      </c>
      <c r="D5233" s="70"/>
      <c r="E5233" s="66">
        <v>6031</v>
      </c>
      <c r="F5233" s="68">
        <v>286177000</v>
      </c>
      <c r="G5233" s="68">
        <v>272328000</v>
      </c>
      <c r="H5233" s="68">
        <v>199284000</v>
      </c>
      <c r="I5233" s="68">
        <v>5608000</v>
      </c>
    </row>
    <row r="5234" spans="1:9" ht="15" thickBot="1" x14ac:dyDescent="0.4">
      <c r="A5234" s="60">
        <v>2</v>
      </c>
      <c r="B5234" s="62">
        <v>2018</v>
      </c>
      <c r="C5234" s="64" t="s">
        <v>88</v>
      </c>
      <c r="D5234" s="70"/>
      <c r="E5234" s="66">
        <v>13159</v>
      </c>
      <c r="F5234" s="68">
        <v>1535378000</v>
      </c>
      <c r="G5234" s="68">
        <v>1292976000</v>
      </c>
      <c r="H5234" s="68">
        <v>705605000</v>
      </c>
      <c r="I5234" s="68">
        <v>19892000</v>
      </c>
    </row>
    <row r="5235" spans="1:9" ht="15" thickBot="1" x14ac:dyDescent="0.4">
      <c r="A5235" s="60">
        <v>2</v>
      </c>
      <c r="B5235" s="62">
        <v>2018</v>
      </c>
      <c r="C5235" s="64" t="s">
        <v>159</v>
      </c>
      <c r="D5235" s="70"/>
      <c r="E5235" s="66">
        <v>1929</v>
      </c>
      <c r="F5235" s="68">
        <v>24524000</v>
      </c>
      <c r="G5235" s="68">
        <v>23274000</v>
      </c>
      <c r="H5235" s="68">
        <v>10320000</v>
      </c>
      <c r="I5235" s="68">
        <v>289000</v>
      </c>
    </row>
    <row r="5236" spans="1:9" ht="15" thickBot="1" x14ac:dyDescent="0.4">
      <c r="A5236" s="60">
        <v>2</v>
      </c>
      <c r="B5236" s="62">
        <v>2018</v>
      </c>
      <c r="C5236" s="64" t="s">
        <v>89</v>
      </c>
      <c r="D5236" s="70"/>
      <c r="E5236" s="66">
        <v>2517</v>
      </c>
      <c r="F5236" s="68">
        <v>60211000</v>
      </c>
      <c r="G5236" s="68">
        <v>50765000</v>
      </c>
      <c r="H5236" s="68">
        <v>24728000</v>
      </c>
      <c r="I5236" s="68">
        <v>699000</v>
      </c>
    </row>
    <row r="5237" spans="1:9" ht="15" thickBot="1" x14ac:dyDescent="0.4">
      <c r="A5237" s="60">
        <v>2</v>
      </c>
      <c r="B5237" s="62">
        <v>2018</v>
      </c>
      <c r="C5237" s="64" t="s">
        <v>90</v>
      </c>
      <c r="D5237" s="70"/>
      <c r="E5237" s="66">
        <v>4694</v>
      </c>
      <c r="F5237" s="68">
        <v>229677000</v>
      </c>
      <c r="G5237" s="68">
        <v>210605000</v>
      </c>
      <c r="H5237" s="68">
        <v>85088000</v>
      </c>
      <c r="I5237" s="68">
        <v>2390000</v>
      </c>
    </row>
    <row r="5238" spans="1:9" ht="15" thickBot="1" x14ac:dyDescent="0.4">
      <c r="A5238" s="60">
        <v>2</v>
      </c>
      <c r="B5238" s="62">
        <v>2018</v>
      </c>
      <c r="C5238" s="64" t="s">
        <v>160</v>
      </c>
      <c r="D5238" s="70"/>
      <c r="E5238" s="62">
        <v>892</v>
      </c>
      <c r="F5238" s="68">
        <v>9652000</v>
      </c>
      <c r="G5238" s="68">
        <v>8863000</v>
      </c>
      <c r="H5238" s="68">
        <v>5815000</v>
      </c>
      <c r="I5238" s="68">
        <v>217000</v>
      </c>
    </row>
    <row r="5239" spans="1:9" ht="15" thickBot="1" x14ac:dyDescent="0.4">
      <c r="A5239" s="60">
        <v>2</v>
      </c>
      <c r="B5239" s="62">
        <v>2018</v>
      </c>
      <c r="C5239" s="64" t="s">
        <v>161</v>
      </c>
      <c r="D5239" s="70"/>
      <c r="E5239" s="66">
        <v>3003</v>
      </c>
      <c r="F5239" s="68">
        <v>63774000</v>
      </c>
      <c r="G5239" s="68">
        <v>62357000</v>
      </c>
      <c r="H5239" s="68">
        <v>32313000</v>
      </c>
      <c r="I5239" s="68">
        <v>907000</v>
      </c>
    </row>
    <row r="5240" spans="1:9" ht="15" thickBot="1" x14ac:dyDescent="0.4">
      <c r="A5240" s="60">
        <v>2</v>
      </c>
      <c r="B5240" s="62">
        <v>2018</v>
      </c>
      <c r="C5240" s="64" t="s">
        <v>162</v>
      </c>
      <c r="D5240" s="70"/>
      <c r="E5240" s="66">
        <v>2333</v>
      </c>
      <c r="F5240" s="68">
        <v>48504000</v>
      </c>
      <c r="G5240" s="68">
        <v>46481000</v>
      </c>
      <c r="H5240" s="68">
        <v>23262000</v>
      </c>
      <c r="I5240" s="68">
        <v>653000</v>
      </c>
    </row>
    <row r="5241" spans="1:9" ht="15" thickBot="1" x14ac:dyDescent="0.4">
      <c r="A5241" s="60">
        <v>2</v>
      </c>
      <c r="B5241" s="62">
        <v>2018</v>
      </c>
      <c r="C5241" s="64" t="s">
        <v>163</v>
      </c>
      <c r="D5241" s="70"/>
      <c r="E5241" s="62">
        <v>317</v>
      </c>
      <c r="F5241" s="68">
        <v>660000</v>
      </c>
      <c r="G5241" s="68">
        <v>654000</v>
      </c>
      <c r="H5241" s="68">
        <v>327000</v>
      </c>
      <c r="I5241" s="68">
        <v>9000</v>
      </c>
    </row>
    <row r="5242" spans="1:9" ht="15" thickBot="1" x14ac:dyDescent="0.4">
      <c r="A5242" s="60">
        <v>2</v>
      </c>
      <c r="B5242" s="62">
        <v>2018</v>
      </c>
      <c r="C5242" s="64" t="s">
        <v>164</v>
      </c>
      <c r="D5242" s="70"/>
      <c r="E5242" s="66">
        <v>1055</v>
      </c>
      <c r="F5242" s="68">
        <v>9602000</v>
      </c>
      <c r="G5242" s="68">
        <v>9205000</v>
      </c>
      <c r="H5242" s="68">
        <v>3251000</v>
      </c>
      <c r="I5242" s="68">
        <v>91000</v>
      </c>
    </row>
    <row r="5243" spans="1:9" ht="15" thickBot="1" x14ac:dyDescent="0.4">
      <c r="A5243" s="60">
        <v>2</v>
      </c>
      <c r="B5243" s="62">
        <v>2018</v>
      </c>
      <c r="C5243" s="64" t="s">
        <v>165</v>
      </c>
      <c r="D5243" s="70"/>
      <c r="E5243" s="62">
        <v>592</v>
      </c>
      <c r="F5243" s="68">
        <v>5955000</v>
      </c>
      <c r="G5243" s="68">
        <v>5883000</v>
      </c>
      <c r="H5243" s="68">
        <v>1763000</v>
      </c>
      <c r="I5243" s="68">
        <v>49000</v>
      </c>
    </row>
    <row r="5244" spans="1:9" ht="15" thickBot="1" x14ac:dyDescent="0.4">
      <c r="A5244" s="60">
        <v>2</v>
      </c>
      <c r="B5244" s="62">
        <v>2018</v>
      </c>
      <c r="C5244" s="64" t="s">
        <v>91</v>
      </c>
      <c r="D5244" s="70"/>
      <c r="E5244" s="66">
        <v>15750</v>
      </c>
      <c r="F5244" s="68">
        <v>1445896000</v>
      </c>
      <c r="G5244" s="68">
        <v>1248715000</v>
      </c>
      <c r="H5244" s="68">
        <v>608497000</v>
      </c>
      <c r="I5244" s="68">
        <v>17136000</v>
      </c>
    </row>
    <row r="5245" spans="1:9" ht="15" thickBot="1" x14ac:dyDescent="0.4">
      <c r="A5245" s="60">
        <v>2</v>
      </c>
      <c r="B5245" s="62">
        <v>2018</v>
      </c>
      <c r="C5245" s="64" t="s">
        <v>166</v>
      </c>
      <c r="D5245" s="70"/>
      <c r="E5245" s="62">
        <v>526</v>
      </c>
      <c r="F5245" s="68">
        <v>2827000</v>
      </c>
      <c r="G5245" s="68">
        <v>2757000</v>
      </c>
      <c r="H5245" s="68">
        <v>722000</v>
      </c>
      <c r="I5245" s="68">
        <v>20000</v>
      </c>
    </row>
    <row r="5246" spans="1:9" ht="29" thickBot="1" x14ac:dyDescent="0.4">
      <c r="A5246" s="60">
        <v>2</v>
      </c>
      <c r="B5246" s="62">
        <v>2018</v>
      </c>
      <c r="C5246" s="64" t="s">
        <v>167</v>
      </c>
      <c r="D5246" s="70"/>
      <c r="E5246" s="66">
        <v>1342</v>
      </c>
      <c r="F5246" s="68">
        <v>26100000</v>
      </c>
      <c r="G5246" s="68">
        <v>24409000</v>
      </c>
      <c r="H5246" s="68">
        <v>6539000</v>
      </c>
      <c r="I5246" s="68">
        <v>184000</v>
      </c>
    </row>
    <row r="5247" spans="1:9" ht="15" thickBot="1" x14ac:dyDescent="0.4">
      <c r="A5247" s="60">
        <v>2</v>
      </c>
      <c r="B5247" s="62">
        <v>2018</v>
      </c>
      <c r="C5247" s="64" t="s">
        <v>92</v>
      </c>
      <c r="D5247" s="70"/>
      <c r="E5247" s="66">
        <v>3007</v>
      </c>
      <c r="F5247" s="68">
        <v>149991000</v>
      </c>
      <c r="G5247" s="68">
        <v>119085000</v>
      </c>
      <c r="H5247" s="68">
        <v>65198000</v>
      </c>
      <c r="I5247" s="68">
        <v>1835000</v>
      </c>
    </row>
    <row r="5248" spans="1:9" ht="15" thickBot="1" x14ac:dyDescent="0.4">
      <c r="A5248" s="60">
        <v>2</v>
      </c>
      <c r="B5248" s="62">
        <v>2018</v>
      </c>
      <c r="C5248" s="64" t="s">
        <v>168</v>
      </c>
      <c r="D5248" s="70"/>
      <c r="E5248" s="62">
        <v>820</v>
      </c>
      <c r="F5248" s="68">
        <v>9140000</v>
      </c>
      <c r="G5248" s="68">
        <v>8742000</v>
      </c>
      <c r="H5248" s="68">
        <v>4699000</v>
      </c>
      <c r="I5248" s="68">
        <v>132000</v>
      </c>
    </row>
    <row r="5249" spans="1:9" ht="15" thickBot="1" x14ac:dyDescent="0.4">
      <c r="A5249" s="60">
        <v>2</v>
      </c>
      <c r="B5249" s="62">
        <v>2018</v>
      </c>
      <c r="C5249" s="64" t="s">
        <v>93</v>
      </c>
      <c r="D5249" s="70"/>
      <c r="E5249" s="66">
        <v>10692</v>
      </c>
      <c r="F5249" s="68">
        <v>854708000</v>
      </c>
      <c r="G5249" s="68">
        <v>695886000</v>
      </c>
      <c r="H5249" s="68">
        <v>396123000</v>
      </c>
      <c r="I5249" s="68">
        <v>11154000</v>
      </c>
    </row>
    <row r="5250" spans="1:9" ht="29" thickBot="1" x14ac:dyDescent="0.4">
      <c r="A5250" s="60">
        <v>2</v>
      </c>
      <c r="B5250" s="62">
        <v>2018</v>
      </c>
      <c r="C5250" s="64" t="s">
        <v>169</v>
      </c>
      <c r="D5250" s="70"/>
      <c r="E5250" s="66">
        <v>1672</v>
      </c>
      <c r="F5250" s="68">
        <v>28666000</v>
      </c>
      <c r="G5250" s="68">
        <v>26813000</v>
      </c>
      <c r="H5250" s="68">
        <v>11742000</v>
      </c>
      <c r="I5250" s="68">
        <v>329000</v>
      </c>
    </row>
    <row r="5251" spans="1:9" ht="15" thickBot="1" x14ac:dyDescent="0.4">
      <c r="A5251" s="60">
        <v>2</v>
      </c>
      <c r="B5251" s="62">
        <v>2018</v>
      </c>
      <c r="C5251" s="64" t="s">
        <v>170</v>
      </c>
      <c r="D5251" s="70"/>
      <c r="E5251" s="66">
        <v>1116</v>
      </c>
      <c r="F5251" s="68">
        <v>18299000</v>
      </c>
      <c r="G5251" s="68">
        <v>17506000</v>
      </c>
      <c r="H5251" s="68">
        <v>5533000</v>
      </c>
      <c r="I5251" s="68">
        <v>155000</v>
      </c>
    </row>
    <row r="5252" spans="1:9" ht="15" thickBot="1" x14ac:dyDescent="0.4">
      <c r="A5252" s="60">
        <v>2</v>
      </c>
      <c r="B5252" s="62">
        <v>2018</v>
      </c>
      <c r="C5252" s="64" t="s">
        <v>171</v>
      </c>
      <c r="D5252" s="70"/>
      <c r="E5252" s="66">
        <v>1808</v>
      </c>
      <c r="F5252" s="68">
        <v>45392000</v>
      </c>
      <c r="G5252" s="68">
        <v>40488000</v>
      </c>
      <c r="H5252" s="68">
        <v>19057000</v>
      </c>
      <c r="I5252" s="68">
        <v>536000</v>
      </c>
    </row>
    <row r="5253" spans="1:9" ht="15" thickBot="1" x14ac:dyDescent="0.4">
      <c r="A5253" s="60">
        <v>2</v>
      </c>
      <c r="B5253" s="62">
        <v>2018</v>
      </c>
      <c r="C5253" s="64" t="s">
        <v>94</v>
      </c>
      <c r="D5253" s="70"/>
      <c r="E5253" s="66">
        <v>5495</v>
      </c>
      <c r="F5253" s="68">
        <v>383908000</v>
      </c>
      <c r="G5253" s="68">
        <v>318074000</v>
      </c>
      <c r="H5253" s="68">
        <v>179514000</v>
      </c>
      <c r="I5253" s="68">
        <v>5045000</v>
      </c>
    </row>
    <row r="5254" spans="1:9" ht="15" thickBot="1" x14ac:dyDescent="0.4">
      <c r="A5254" s="60">
        <v>2</v>
      </c>
      <c r="B5254" s="62">
        <v>2018</v>
      </c>
      <c r="C5254" s="64" t="s">
        <v>172</v>
      </c>
      <c r="D5254" s="70"/>
      <c r="E5254" s="62">
        <v>383</v>
      </c>
      <c r="F5254" s="68">
        <v>4013000</v>
      </c>
      <c r="G5254" s="68">
        <v>3990000</v>
      </c>
      <c r="H5254" s="68">
        <v>1338000</v>
      </c>
      <c r="I5254" s="68">
        <v>38000</v>
      </c>
    </row>
    <row r="5255" spans="1:9" ht="15" thickBot="1" x14ac:dyDescent="0.4">
      <c r="A5255" s="60">
        <v>2</v>
      </c>
      <c r="B5255" s="62">
        <v>2018</v>
      </c>
      <c r="C5255" s="64" t="s">
        <v>173</v>
      </c>
      <c r="D5255" s="70"/>
      <c r="E5255" s="66">
        <v>1369</v>
      </c>
      <c r="F5255" s="68">
        <v>27043000</v>
      </c>
      <c r="G5255" s="68">
        <v>24353000</v>
      </c>
      <c r="H5255" s="68">
        <v>12921000</v>
      </c>
      <c r="I5255" s="68">
        <v>363000</v>
      </c>
    </row>
    <row r="5256" spans="1:9" ht="29" thickBot="1" x14ac:dyDescent="0.4">
      <c r="A5256" s="60">
        <v>2</v>
      </c>
      <c r="B5256" s="62">
        <v>2018</v>
      </c>
      <c r="C5256" s="64" t="s">
        <v>174</v>
      </c>
      <c r="D5256" s="70"/>
      <c r="E5256" s="66">
        <v>1930</v>
      </c>
      <c r="F5256" s="68">
        <v>54149000</v>
      </c>
      <c r="G5256" s="68">
        <v>44309000</v>
      </c>
      <c r="H5256" s="68">
        <v>19798000</v>
      </c>
      <c r="I5256" s="68">
        <v>573000</v>
      </c>
    </row>
    <row r="5257" spans="1:9" ht="15" thickBot="1" x14ac:dyDescent="0.4">
      <c r="A5257" s="60">
        <v>2</v>
      </c>
      <c r="B5257" s="62">
        <v>2018</v>
      </c>
      <c r="C5257" s="64" t="s">
        <v>175</v>
      </c>
      <c r="D5257" s="70"/>
      <c r="E5257" s="66">
        <v>2452</v>
      </c>
      <c r="F5257" s="68">
        <v>88350000</v>
      </c>
      <c r="G5257" s="68">
        <v>80413000</v>
      </c>
      <c r="H5257" s="68">
        <v>41235000</v>
      </c>
      <c r="I5257" s="68">
        <v>1161000</v>
      </c>
    </row>
    <row r="5258" spans="1:9" ht="15" thickBot="1" x14ac:dyDescent="0.4">
      <c r="A5258" s="60">
        <v>2</v>
      </c>
      <c r="B5258" s="62">
        <v>2018</v>
      </c>
      <c r="C5258" s="64" t="s">
        <v>176</v>
      </c>
      <c r="D5258" s="70"/>
      <c r="E5258" s="66">
        <v>2429</v>
      </c>
      <c r="F5258" s="68">
        <v>74381000</v>
      </c>
      <c r="G5258" s="68">
        <v>61316000</v>
      </c>
      <c r="H5258" s="68">
        <v>27838000</v>
      </c>
      <c r="I5258" s="68">
        <v>781000</v>
      </c>
    </row>
    <row r="5259" spans="1:9" ht="15" thickBot="1" x14ac:dyDescent="0.4">
      <c r="A5259" s="60">
        <v>2</v>
      </c>
      <c r="B5259" s="62">
        <v>2018</v>
      </c>
      <c r="C5259" s="64" t="s">
        <v>177</v>
      </c>
      <c r="D5259" s="70"/>
      <c r="E5259" s="66">
        <v>1778</v>
      </c>
      <c r="F5259" s="68">
        <v>48748000</v>
      </c>
      <c r="G5259" s="68">
        <v>41509000</v>
      </c>
      <c r="H5259" s="68">
        <v>11542000</v>
      </c>
      <c r="I5259" s="68">
        <v>325000</v>
      </c>
    </row>
    <row r="5260" spans="1:9" ht="15" thickBot="1" x14ac:dyDescent="0.4">
      <c r="A5260" s="60">
        <v>2</v>
      </c>
      <c r="B5260" s="62">
        <v>2018</v>
      </c>
      <c r="C5260" s="64" t="s">
        <v>178</v>
      </c>
      <c r="D5260" s="70"/>
      <c r="E5260" s="62">
        <v>873</v>
      </c>
      <c r="F5260" s="68">
        <v>6263000</v>
      </c>
      <c r="G5260" s="68">
        <v>6157000</v>
      </c>
      <c r="H5260" s="68">
        <v>3107000</v>
      </c>
      <c r="I5260" s="68">
        <v>87000</v>
      </c>
    </row>
    <row r="5261" spans="1:9" ht="15" thickBot="1" x14ac:dyDescent="0.4">
      <c r="A5261" s="60">
        <v>2</v>
      </c>
      <c r="B5261" s="62">
        <v>2018</v>
      </c>
      <c r="C5261" s="64" t="s">
        <v>179</v>
      </c>
      <c r="D5261" s="70"/>
      <c r="E5261" s="66">
        <v>1722</v>
      </c>
      <c r="F5261" s="68">
        <v>12351000</v>
      </c>
      <c r="G5261" s="68">
        <v>11898000</v>
      </c>
      <c r="H5261" s="68">
        <v>4972000</v>
      </c>
      <c r="I5261" s="68">
        <v>140000</v>
      </c>
    </row>
    <row r="5262" spans="1:9" ht="15" thickBot="1" x14ac:dyDescent="0.4">
      <c r="A5262" s="60">
        <v>2</v>
      </c>
      <c r="B5262" s="62">
        <v>2018</v>
      </c>
      <c r="C5262" s="64" t="s">
        <v>180</v>
      </c>
      <c r="D5262" s="70"/>
      <c r="E5262" s="62">
        <v>830</v>
      </c>
      <c r="F5262" s="68">
        <v>7895000</v>
      </c>
      <c r="G5262" s="68">
        <v>6702000</v>
      </c>
      <c r="H5262" s="68">
        <v>2141000</v>
      </c>
      <c r="I5262" s="68">
        <v>60000</v>
      </c>
    </row>
    <row r="5263" spans="1:9" ht="15" thickBot="1" x14ac:dyDescent="0.4">
      <c r="A5263" s="60">
        <v>2</v>
      </c>
      <c r="B5263" s="62">
        <v>2018</v>
      </c>
      <c r="C5263" s="64" t="s">
        <v>181</v>
      </c>
      <c r="D5263" s="70"/>
      <c r="E5263" s="66">
        <v>2879</v>
      </c>
      <c r="F5263" s="68">
        <v>163745000</v>
      </c>
      <c r="G5263" s="68">
        <v>160177000</v>
      </c>
      <c r="H5263" s="68">
        <v>114829000</v>
      </c>
      <c r="I5263" s="68">
        <v>3233000</v>
      </c>
    </row>
    <row r="5264" spans="1:9" ht="15" thickBot="1" x14ac:dyDescent="0.4">
      <c r="A5264" s="60">
        <v>2</v>
      </c>
      <c r="B5264" s="62">
        <v>2018</v>
      </c>
      <c r="C5264" s="64" t="s">
        <v>182</v>
      </c>
      <c r="D5264" s="70"/>
      <c r="E5264" s="66">
        <v>1356</v>
      </c>
      <c r="F5264" s="68">
        <v>23772000</v>
      </c>
      <c r="G5264" s="68">
        <v>21166000</v>
      </c>
      <c r="H5264" s="68">
        <v>9158000</v>
      </c>
      <c r="I5264" s="68">
        <v>257000</v>
      </c>
    </row>
    <row r="5265" spans="1:9" ht="15" thickBot="1" x14ac:dyDescent="0.4">
      <c r="A5265" s="60">
        <v>2</v>
      </c>
      <c r="B5265" s="62">
        <v>2018</v>
      </c>
      <c r="C5265" s="64" t="s">
        <v>95</v>
      </c>
      <c r="D5265" s="70"/>
      <c r="E5265" s="66">
        <v>4154</v>
      </c>
      <c r="F5265" s="68">
        <v>436583000</v>
      </c>
      <c r="G5265" s="68">
        <v>340772000</v>
      </c>
      <c r="H5265" s="68">
        <v>153774000</v>
      </c>
      <c r="I5265" s="68">
        <v>4321000</v>
      </c>
    </row>
    <row r="5266" spans="1:9" ht="29" thickBot="1" x14ac:dyDescent="0.4">
      <c r="A5266" s="60">
        <v>2</v>
      </c>
      <c r="B5266" s="62">
        <v>2018</v>
      </c>
      <c r="C5266" s="64" t="s">
        <v>195</v>
      </c>
      <c r="D5266" s="70"/>
      <c r="E5266" s="62">
        <v>403</v>
      </c>
      <c r="F5266" s="68">
        <v>101915000</v>
      </c>
      <c r="G5266" s="68">
        <v>20047000</v>
      </c>
      <c r="H5266" s="68">
        <v>11960000</v>
      </c>
      <c r="I5266" s="68">
        <v>346000</v>
      </c>
    </row>
    <row r="5267" spans="1:9" ht="29" thickBot="1" x14ac:dyDescent="0.4">
      <c r="A5267" s="60">
        <v>2</v>
      </c>
      <c r="B5267" s="62">
        <v>2018</v>
      </c>
      <c r="C5267" s="64" t="s">
        <v>183</v>
      </c>
      <c r="D5267" s="70"/>
      <c r="E5267" s="62">
        <v>973</v>
      </c>
      <c r="F5267" s="68">
        <v>35624000</v>
      </c>
      <c r="G5267" s="68">
        <v>14870000</v>
      </c>
      <c r="H5267" s="68">
        <v>6719000</v>
      </c>
      <c r="I5267" s="68">
        <v>193000</v>
      </c>
    </row>
    <row r="5268" spans="1:9" ht="29" thickBot="1" x14ac:dyDescent="0.4">
      <c r="A5268" s="60">
        <v>2</v>
      </c>
      <c r="B5268" s="62">
        <v>2018</v>
      </c>
      <c r="C5268" s="64" t="s">
        <v>184</v>
      </c>
      <c r="D5268" s="70"/>
      <c r="E5268" s="66">
        <v>1483</v>
      </c>
      <c r="F5268" s="68">
        <v>18174000</v>
      </c>
      <c r="G5268" s="68">
        <v>16892000</v>
      </c>
      <c r="H5268" s="68">
        <v>6431000</v>
      </c>
      <c r="I5268" s="68">
        <v>181000</v>
      </c>
    </row>
    <row r="5269" spans="1:9" ht="15" thickBot="1" x14ac:dyDescent="0.4">
      <c r="A5269" s="60">
        <v>2</v>
      </c>
      <c r="B5269" s="62">
        <v>2018</v>
      </c>
      <c r="C5269" s="64" t="s">
        <v>185</v>
      </c>
      <c r="D5269" s="70"/>
      <c r="E5269" s="66">
        <v>2601</v>
      </c>
      <c r="F5269" s="68">
        <v>119976000</v>
      </c>
      <c r="G5269" s="68">
        <v>114013000</v>
      </c>
      <c r="H5269" s="68">
        <v>66404000</v>
      </c>
      <c r="I5269" s="68">
        <v>1864000</v>
      </c>
    </row>
    <row r="5270" spans="1:9" ht="15" thickBot="1" x14ac:dyDescent="0.4">
      <c r="A5270" s="60">
        <v>2</v>
      </c>
      <c r="B5270" s="62">
        <v>2018</v>
      </c>
      <c r="C5270" s="64" t="s">
        <v>186</v>
      </c>
      <c r="D5270" s="70"/>
      <c r="E5270" s="62">
        <v>998</v>
      </c>
      <c r="F5270" s="68">
        <v>5433000</v>
      </c>
      <c r="G5270" s="68">
        <v>5151000</v>
      </c>
      <c r="H5270" s="68">
        <v>1896000</v>
      </c>
      <c r="I5270" s="68">
        <v>53000</v>
      </c>
    </row>
    <row r="5271" spans="1:9" ht="15" thickBot="1" x14ac:dyDescent="0.4">
      <c r="A5271" s="60">
        <v>2</v>
      </c>
      <c r="B5271" s="62">
        <v>2018</v>
      </c>
      <c r="C5271" s="64" t="s">
        <v>187</v>
      </c>
      <c r="D5271" s="70"/>
      <c r="E5271" s="62">
        <v>353</v>
      </c>
      <c r="F5271" s="68">
        <v>1057000</v>
      </c>
      <c r="G5271" s="68">
        <v>1002000</v>
      </c>
      <c r="H5271" s="68">
        <v>591000</v>
      </c>
      <c r="I5271" s="68">
        <v>17000</v>
      </c>
    </row>
    <row r="5272" spans="1:9" ht="29" thickBot="1" x14ac:dyDescent="0.4">
      <c r="A5272" s="60">
        <v>2</v>
      </c>
      <c r="B5272" s="62">
        <v>2018</v>
      </c>
      <c r="C5272" s="64" t="s">
        <v>188</v>
      </c>
      <c r="D5272" s="70"/>
      <c r="E5272" s="66">
        <v>1680</v>
      </c>
      <c r="F5272" s="68">
        <v>39868000</v>
      </c>
      <c r="G5272" s="68">
        <v>39089000</v>
      </c>
      <c r="H5272" s="68">
        <v>29993000</v>
      </c>
      <c r="I5272" s="68">
        <v>842000</v>
      </c>
    </row>
    <row r="5273" spans="1:9" ht="15" thickBot="1" x14ac:dyDescent="0.4">
      <c r="A5273" s="60">
        <v>2</v>
      </c>
      <c r="B5273" s="62">
        <v>2018</v>
      </c>
      <c r="C5273" s="64" t="s">
        <v>189</v>
      </c>
      <c r="D5273" s="70"/>
      <c r="E5273" s="62">
        <v>667</v>
      </c>
      <c r="F5273" s="68">
        <v>4516000</v>
      </c>
      <c r="G5273" s="68">
        <v>4193000</v>
      </c>
      <c r="H5273" s="68">
        <v>975000</v>
      </c>
      <c r="I5273" s="68">
        <v>27000</v>
      </c>
    </row>
    <row r="5274" spans="1:9" ht="15" thickBot="1" x14ac:dyDescent="0.4">
      <c r="A5274" s="60">
        <v>2</v>
      </c>
      <c r="B5274" s="62">
        <v>2018</v>
      </c>
      <c r="C5274" s="64" t="s">
        <v>190</v>
      </c>
      <c r="D5274" s="70"/>
      <c r="E5274" s="66">
        <v>4435</v>
      </c>
      <c r="F5274" s="68">
        <v>225288000</v>
      </c>
      <c r="G5274" s="68">
        <v>220796000</v>
      </c>
      <c r="H5274" s="68">
        <v>148851000</v>
      </c>
      <c r="I5274" s="68">
        <v>4177000</v>
      </c>
    </row>
    <row r="5275" spans="1:9" ht="15" thickBot="1" x14ac:dyDescent="0.4">
      <c r="A5275" s="60">
        <v>2</v>
      </c>
      <c r="B5275" s="62">
        <v>2018</v>
      </c>
      <c r="C5275" s="64" t="s">
        <v>191</v>
      </c>
      <c r="D5275" s="70"/>
      <c r="E5275" s="66">
        <v>2014</v>
      </c>
      <c r="F5275" s="68">
        <v>32079000</v>
      </c>
      <c r="G5275" s="68">
        <v>30574000</v>
      </c>
      <c r="H5275" s="68">
        <v>16235000</v>
      </c>
      <c r="I5275" s="68">
        <v>468000</v>
      </c>
    </row>
    <row r="5276" spans="1:9" ht="29" thickBot="1" x14ac:dyDescent="0.4">
      <c r="A5276" s="60">
        <v>2</v>
      </c>
      <c r="B5276" s="62">
        <v>2018</v>
      </c>
      <c r="C5276" s="64" t="s">
        <v>192</v>
      </c>
      <c r="D5276" s="70"/>
      <c r="E5276" s="62">
        <v>904</v>
      </c>
      <c r="F5276" s="68">
        <v>4387000</v>
      </c>
      <c r="G5276" s="68">
        <v>4015000</v>
      </c>
      <c r="H5276" s="68">
        <v>1605000</v>
      </c>
      <c r="I5276" s="68">
        <v>45000</v>
      </c>
    </row>
    <row r="5277" spans="1:9" ht="15" thickBot="1" x14ac:dyDescent="0.4">
      <c r="A5277" s="60">
        <v>2</v>
      </c>
      <c r="B5277" s="62">
        <v>2018</v>
      </c>
      <c r="C5277" s="64" t="s">
        <v>96</v>
      </c>
      <c r="D5277" s="70"/>
      <c r="E5277" s="66">
        <v>16243</v>
      </c>
      <c r="F5277" s="68">
        <v>1087875000</v>
      </c>
      <c r="G5277" s="68">
        <v>749856000</v>
      </c>
      <c r="H5277" s="68">
        <v>406829000</v>
      </c>
      <c r="I5277" s="68">
        <v>11448000</v>
      </c>
    </row>
    <row r="5278" spans="1:9" ht="15" thickBot="1" x14ac:dyDescent="0.4">
      <c r="A5278" s="60">
        <v>2</v>
      </c>
      <c r="B5278" s="62">
        <v>2018</v>
      </c>
      <c r="C5278" s="64" t="s">
        <v>193</v>
      </c>
      <c r="D5278" s="70"/>
      <c r="E5278" s="66">
        <v>1430</v>
      </c>
      <c r="F5278" s="68">
        <v>24487000</v>
      </c>
      <c r="G5278" s="68">
        <v>21993000</v>
      </c>
      <c r="H5278" s="68">
        <v>7598000</v>
      </c>
      <c r="I5278" s="68">
        <v>213000</v>
      </c>
    </row>
    <row r="5279" spans="1:9" ht="14.5" thickBot="1" x14ac:dyDescent="0.35">
      <c r="A5279" s="61">
        <v>1</v>
      </c>
      <c r="B5279" s="63">
        <v>2018</v>
      </c>
      <c r="C5279" s="65" t="s">
        <v>144</v>
      </c>
      <c r="D5279" s="67">
        <v>43150</v>
      </c>
      <c r="E5279" s="67">
        <v>212849</v>
      </c>
      <c r="F5279" s="69">
        <v>18130186000</v>
      </c>
      <c r="G5279" s="69">
        <v>13838169000</v>
      </c>
      <c r="H5279" s="69">
        <v>7374564000</v>
      </c>
      <c r="I5279" s="69">
        <v>207966000</v>
      </c>
    </row>
    <row r="5280" spans="1:9" ht="15" thickBot="1" x14ac:dyDescent="0.4">
      <c r="A5280" s="60">
        <v>1</v>
      </c>
      <c r="B5280" s="62">
        <v>2018</v>
      </c>
      <c r="C5280" s="64" t="s">
        <v>83</v>
      </c>
      <c r="D5280" s="70"/>
      <c r="E5280" s="66">
        <v>13799</v>
      </c>
      <c r="F5280" s="68">
        <v>2708842000</v>
      </c>
      <c r="G5280" s="68">
        <v>1863206000</v>
      </c>
      <c r="H5280" s="68">
        <v>688372000</v>
      </c>
      <c r="I5280" s="68">
        <v>19528000</v>
      </c>
    </row>
    <row r="5281" spans="1:9" ht="15" thickBot="1" x14ac:dyDescent="0.4">
      <c r="A5281" s="60">
        <v>1</v>
      </c>
      <c r="B5281" s="62">
        <v>2018</v>
      </c>
      <c r="C5281" s="64" t="s">
        <v>145</v>
      </c>
      <c r="D5281" s="70"/>
      <c r="E5281" s="66">
        <v>1269</v>
      </c>
      <c r="F5281" s="68">
        <v>35635000</v>
      </c>
      <c r="G5281" s="68">
        <v>31852000</v>
      </c>
      <c r="H5281" s="68">
        <v>16416000</v>
      </c>
      <c r="I5281" s="68">
        <v>461000</v>
      </c>
    </row>
    <row r="5282" spans="1:9" ht="15" thickBot="1" x14ac:dyDescent="0.4">
      <c r="A5282" s="60">
        <v>1</v>
      </c>
      <c r="B5282" s="62">
        <v>2018</v>
      </c>
      <c r="C5282" s="64" t="s">
        <v>84</v>
      </c>
      <c r="D5282" s="70"/>
      <c r="E5282" s="66">
        <v>15815</v>
      </c>
      <c r="F5282" s="68">
        <v>1918069000</v>
      </c>
      <c r="G5282" s="68">
        <v>1516575000</v>
      </c>
      <c r="H5282" s="68">
        <v>835491000</v>
      </c>
      <c r="I5282" s="68">
        <v>23501000</v>
      </c>
    </row>
    <row r="5283" spans="1:9" ht="15" thickBot="1" x14ac:dyDescent="0.4">
      <c r="A5283" s="60">
        <v>1</v>
      </c>
      <c r="B5283" s="62">
        <v>2018</v>
      </c>
      <c r="C5283" s="64" t="s">
        <v>146</v>
      </c>
      <c r="D5283" s="70"/>
      <c r="E5283" s="66">
        <v>1104</v>
      </c>
      <c r="F5283" s="68">
        <v>21257000</v>
      </c>
      <c r="G5283" s="68">
        <v>20566000</v>
      </c>
      <c r="H5283" s="68">
        <v>12181000</v>
      </c>
      <c r="I5283" s="68">
        <v>342000</v>
      </c>
    </row>
    <row r="5284" spans="1:9" ht="15" thickBot="1" x14ac:dyDescent="0.4">
      <c r="A5284" s="60">
        <v>1</v>
      </c>
      <c r="B5284" s="62">
        <v>2018</v>
      </c>
      <c r="C5284" s="64" t="s">
        <v>147</v>
      </c>
      <c r="D5284" s="70"/>
      <c r="E5284" s="62">
        <v>872</v>
      </c>
      <c r="F5284" s="68">
        <v>5790000</v>
      </c>
      <c r="G5284" s="68">
        <v>5134000</v>
      </c>
      <c r="H5284" s="68">
        <v>2025000</v>
      </c>
      <c r="I5284" s="68">
        <v>57000</v>
      </c>
    </row>
    <row r="5285" spans="1:9" ht="15" thickBot="1" x14ac:dyDescent="0.4">
      <c r="A5285" s="60">
        <v>1</v>
      </c>
      <c r="B5285" s="62">
        <v>2018</v>
      </c>
      <c r="C5285" s="64" t="s">
        <v>148</v>
      </c>
      <c r="D5285" s="70"/>
      <c r="E5285" s="62">
        <v>615</v>
      </c>
      <c r="F5285" s="68">
        <v>3571000</v>
      </c>
      <c r="G5285" s="68">
        <v>3434000</v>
      </c>
      <c r="H5285" s="68">
        <v>1424000</v>
      </c>
      <c r="I5285" s="68">
        <v>40000</v>
      </c>
    </row>
    <row r="5286" spans="1:9" ht="15" thickBot="1" x14ac:dyDescent="0.4">
      <c r="A5286" s="60">
        <v>1</v>
      </c>
      <c r="B5286" s="62">
        <v>2018</v>
      </c>
      <c r="C5286" s="64" t="s">
        <v>97</v>
      </c>
      <c r="D5286" s="70"/>
      <c r="E5286" s="66">
        <v>11258</v>
      </c>
      <c r="F5286" s="68">
        <v>990788000</v>
      </c>
      <c r="G5286" s="68">
        <v>751999000</v>
      </c>
      <c r="H5286" s="68">
        <v>385650000</v>
      </c>
      <c r="I5286" s="68">
        <v>10855000</v>
      </c>
    </row>
    <row r="5287" spans="1:9" ht="29" thickBot="1" x14ac:dyDescent="0.4">
      <c r="A5287" s="60">
        <v>1</v>
      </c>
      <c r="B5287" s="62">
        <v>2018</v>
      </c>
      <c r="C5287" s="64" t="s">
        <v>98</v>
      </c>
      <c r="D5287" s="70"/>
      <c r="E5287" s="66">
        <v>2045</v>
      </c>
      <c r="F5287" s="68">
        <v>194741000</v>
      </c>
      <c r="G5287" s="68">
        <v>165070000</v>
      </c>
      <c r="H5287" s="68">
        <v>96460000</v>
      </c>
      <c r="I5287" s="68">
        <v>2727000</v>
      </c>
    </row>
    <row r="5288" spans="1:9" ht="15" thickBot="1" x14ac:dyDescent="0.4">
      <c r="A5288" s="60">
        <v>1</v>
      </c>
      <c r="B5288" s="62">
        <v>2018</v>
      </c>
      <c r="C5288" s="64" t="s">
        <v>149</v>
      </c>
      <c r="D5288" s="70"/>
      <c r="E5288" s="66">
        <v>1981</v>
      </c>
      <c r="F5288" s="68">
        <v>45791000</v>
      </c>
      <c r="G5288" s="68">
        <v>42552000</v>
      </c>
      <c r="H5288" s="68">
        <v>23351000</v>
      </c>
      <c r="I5288" s="68">
        <v>655000</v>
      </c>
    </row>
    <row r="5289" spans="1:9" ht="15" thickBot="1" x14ac:dyDescent="0.4">
      <c r="A5289" s="60">
        <v>1</v>
      </c>
      <c r="B5289" s="62">
        <v>2018</v>
      </c>
      <c r="C5289" s="64" t="s">
        <v>150</v>
      </c>
      <c r="D5289" s="70"/>
      <c r="E5289" s="62">
        <v>641</v>
      </c>
      <c r="F5289" s="68">
        <v>7081000</v>
      </c>
      <c r="G5289" s="68">
        <v>4429000</v>
      </c>
      <c r="H5289" s="68">
        <v>1697000</v>
      </c>
      <c r="I5289" s="68">
        <v>48000</v>
      </c>
    </row>
    <row r="5290" spans="1:9" ht="29" thickBot="1" x14ac:dyDescent="0.4">
      <c r="A5290" s="60">
        <v>1</v>
      </c>
      <c r="B5290" s="62">
        <v>2018</v>
      </c>
      <c r="C5290" s="64" t="s">
        <v>151</v>
      </c>
      <c r="D5290" s="70"/>
      <c r="E5290" s="66">
        <v>1711</v>
      </c>
      <c r="F5290" s="68">
        <v>22908000</v>
      </c>
      <c r="G5290" s="68">
        <v>18496000</v>
      </c>
      <c r="H5290" s="68">
        <v>9169000</v>
      </c>
      <c r="I5290" s="68">
        <v>257000</v>
      </c>
    </row>
    <row r="5291" spans="1:9" ht="15" thickBot="1" x14ac:dyDescent="0.4">
      <c r="A5291" s="60">
        <v>1</v>
      </c>
      <c r="B5291" s="62">
        <v>2018</v>
      </c>
      <c r="C5291" s="64" t="s">
        <v>152</v>
      </c>
      <c r="D5291" s="70"/>
      <c r="E5291" s="66">
        <v>1072</v>
      </c>
      <c r="F5291" s="68">
        <v>7164000</v>
      </c>
      <c r="G5291" s="68">
        <v>4954000</v>
      </c>
      <c r="H5291" s="68">
        <v>2376000</v>
      </c>
      <c r="I5291" s="68">
        <v>67000</v>
      </c>
    </row>
    <row r="5292" spans="1:9" ht="15" thickBot="1" x14ac:dyDescent="0.4">
      <c r="A5292" s="60">
        <v>1</v>
      </c>
      <c r="B5292" s="62">
        <v>2018</v>
      </c>
      <c r="C5292" s="64" t="s">
        <v>153</v>
      </c>
      <c r="D5292" s="70"/>
      <c r="E5292" s="62">
        <v>759</v>
      </c>
      <c r="F5292" s="68">
        <v>2391000</v>
      </c>
      <c r="G5292" s="68">
        <v>2346000</v>
      </c>
      <c r="H5292" s="68">
        <v>879000</v>
      </c>
      <c r="I5292" s="68">
        <v>25000</v>
      </c>
    </row>
    <row r="5293" spans="1:9" ht="15" thickBot="1" x14ac:dyDescent="0.4">
      <c r="A5293" s="60">
        <v>1</v>
      </c>
      <c r="B5293" s="62">
        <v>2018</v>
      </c>
      <c r="C5293" s="64" t="s">
        <v>154</v>
      </c>
      <c r="D5293" s="70"/>
      <c r="E5293" s="62">
        <v>605</v>
      </c>
      <c r="F5293" s="68">
        <v>2689000</v>
      </c>
      <c r="G5293" s="68">
        <v>2592000</v>
      </c>
      <c r="H5293" s="68">
        <v>1189000</v>
      </c>
      <c r="I5293" s="68">
        <v>34000</v>
      </c>
    </row>
    <row r="5294" spans="1:9" ht="15" thickBot="1" x14ac:dyDescent="0.4">
      <c r="A5294" s="60">
        <v>1</v>
      </c>
      <c r="B5294" s="62">
        <v>2018</v>
      </c>
      <c r="C5294" s="64" t="s">
        <v>155</v>
      </c>
      <c r="D5294" s="70"/>
      <c r="E5294" s="62">
        <v>781</v>
      </c>
      <c r="F5294" s="68">
        <v>4541000</v>
      </c>
      <c r="G5294" s="68">
        <v>4164000</v>
      </c>
      <c r="H5294" s="68">
        <v>2045000</v>
      </c>
      <c r="I5294" s="68">
        <v>57000</v>
      </c>
    </row>
    <row r="5295" spans="1:9" ht="15" thickBot="1" x14ac:dyDescent="0.4">
      <c r="A5295" s="60">
        <v>1</v>
      </c>
      <c r="B5295" s="62">
        <v>2018</v>
      </c>
      <c r="C5295" s="64" t="s">
        <v>156</v>
      </c>
      <c r="D5295" s="70"/>
      <c r="E5295" s="66">
        <v>2447</v>
      </c>
      <c r="F5295" s="68">
        <v>39693000</v>
      </c>
      <c r="G5295" s="68">
        <v>35529000</v>
      </c>
      <c r="H5295" s="68">
        <v>18056000</v>
      </c>
      <c r="I5295" s="68">
        <v>508000</v>
      </c>
    </row>
    <row r="5296" spans="1:9" ht="15" thickBot="1" x14ac:dyDescent="0.4">
      <c r="A5296" s="60">
        <v>1</v>
      </c>
      <c r="B5296" s="62">
        <v>2018</v>
      </c>
      <c r="C5296" s="64" t="s">
        <v>86</v>
      </c>
      <c r="D5296" s="70"/>
      <c r="E5296" s="66">
        <v>11718</v>
      </c>
      <c r="F5296" s="68">
        <v>3171221000</v>
      </c>
      <c r="G5296" s="68">
        <v>2054414000</v>
      </c>
      <c r="H5296" s="68">
        <v>1266144000</v>
      </c>
      <c r="I5296" s="68">
        <v>35789000</v>
      </c>
    </row>
    <row r="5297" spans="1:9" ht="15" thickBot="1" x14ac:dyDescent="0.4">
      <c r="A5297" s="60">
        <v>1</v>
      </c>
      <c r="B5297" s="62">
        <v>2018</v>
      </c>
      <c r="C5297" s="64" t="s">
        <v>157</v>
      </c>
      <c r="D5297" s="70"/>
      <c r="E5297" s="62">
        <v>461</v>
      </c>
      <c r="F5297" s="68">
        <v>4196000</v>
      </c>
      <c r="G5297" s="68">
        <v>2051000</v>
      </c>
      <c r="H5297" s="68">
        <v>1113000</v>
      </c>
      <c r="I5297" s="68">
        <v>31000</v>
      </c>
    </row>
    <row r="5298" spans="1:9" ht="15" thickBot="1" x14ac:dyDescent="0.4">
      <c r="A5298" s="60">
        <v>1</v>
      </c>
      <c r="B5298" s="62">
        <v>2018</v>
      </c>
      <c r="C5298" s="64" t="s">
        <v>87</v>
      </c>
      <c r="D5298" s="70"/>
      <c r="E5298" s="66">
        <v>10801</v>
      </c>
      <c r="F5298" s="68">
        <v>1060230000</v>
      </c>
      <c r="G5298" s="68">
        <v>810313000</v>
      </c>
      <c r="H5298" s="68">
        <v>421874000</v>
      </c>
      <c r="I5298" s="68">
        <v>11861000</v>
      </c>
    </row>
    <row r="5299" spans="1:9" ht="15" thickBot="1" x14ac:dyDescent="0.4">
      <c r="A5299" s="60">
        <v>1</v>
      </c>
      <c r="B5299" s="62">
        <v>2018</v>
      </c>
      <c r="C5299" s="64" t="s">
        <v>158</v>
      </c>
      <c r="D5299" s="70"/>
      <c r="E5299" s="66">
        <v>5935</v>
      </c>
      <c r="F5299" s="68">
        <v>267986000</v>
      </c>
      <c r="G5299" s="68">
        <v>257424000</v>
      </c>
      <c r="H5299" s="68">
        <v>191291000</v>
      </c>
      <c r="I5299" s="68">
        <v>5385000</v>
      </c>
    </row>
    <row r="5300" spans="1:9" ht="15" thickBot="1" x14ac:dyDescent="0.4">
      <c r="A5300" s="60">
        <v>1</v>
      </c>
      <c r="B5300" s="62">
        <v>2018</v>
      </c>
      <c r="C5300" s="64" t="s">
        <v>88</v>
      </c>
      <c r="D5300" s="70"/>
      <c r="E5300" s="66">
        <v>13044</v>
      </c>
      <c r="F5300" s="68">
        <v>1498610000</v>
      </c>
      <c r="G5300" s="68">
        <v>1272788000</v>
      </c>
      <c r="H5300" s="68">
        <v>742939000</v>
      </c>
      <c r="I5300" s="68">
        <v>20956000</v>
      </c>
    </row>
    <row r="5301" spans="1:9" ht="15" thickBot="1" x14ac:dyDescent="0.4">
      <c r="A5301" s="60">
        <v>1</v>
      </c>
      <c r="B5301" s="62">
        <v>2018</v>
      </c>
      <c r="C5301" s="64" t="s">
        <v>159</v>
      </c>
      <c r="D5301" s="70"/>
      <c r="E5301" s="66">
        <v>1891</v>
      </c>
      <c r="F5301" s="68">
        <v>24196000</v>
      </c>
      <c r="G5301" s="68">
        <v>23012000</v>
      </c>
      <c r="H5301" s="68">
        <v>10863000</v>
      </c>
      <c r="I5301" s="68">
        <v>305000</v>
      </c>
    </row>
    <row r="5302" spans="1:9" ht="15" thickBot="1" x14ac:dyDescent="0.4">
      <c r="A5302" s="60">
        <v>1</v>
      </c>
      <c r="B5302" s="62">
        <v>2018</v>
      </c>
      <c r="C5302" s="64" t="s">
        <v>89</v>
      </c>
      <c r="D5302" s="70"/>
      <c r="E5302" s="66">
        <v>2475</v>
      </c>
      <c r="F5302" s="68">
        <v>62747000</v>
      </c>
      <c r="G5302" s="68">
        <v>51568000</v>
      </c>
      <c r="H5302" s="68">
        <v>25217000</v>
      </c>
      <c r="I5302" s="68">
        <v>712000</v>
      </c>
    </row>
    <row r="5303" spans="1:9" ht="15" thickBot="1" x14ac:dyDescent="0.4">
      <c r="A5303" s="60">
        <v>1</v>
      </c>
      <c r="B5303" s="62">
        <v>2018</v>
      </c>
      <c r="C5303" s="64" t="s">
        <v>90</v>
      </c>
      <c r="D5303" s="70"/>
      <c r="E5303" s="66">
        <v>4626</v>
      </c>
      <c r="F5303" s="68">
        <v>239567000</v>
      </c>
      <c r="G5303" s="68">
        <v>221373000</v>
      </c>
      <c r="H5303" s="68">
        <v>87643000</v>
      </c>
      <c r="I5303" s="68">
        <v>2464000</v>
      </c>
    </row>
    <row r="5304" spans="1:9" ht="15" thickBot="1" x14ac:dyDescent="0.4">
      <c r="A5304" s="60">
        <v>1</v>
      </c>
      <c r="B5304" s="62">
        <v>2018</v>
      </c>
      <c r="C5304" s="64" t="s">
        <v>160</v>
      </c>
      <c r="D5304" s="70"/>
      <c r="E5304" s="62">
        <v>865</v>
      </c>
      <c r="F5304" s="68">
        <v>9974000</v>
      </c>
      <c r="G5304" s="68">
        <v>9164000</v>
      </c>
      <c r="H5304" s="68">
        <v>5978000</v>
      </c>
      <c r="I5304" s="68">
        <v>230000</v>
      </c>
    </row>
    <row r="5305" spans="1:9" ht="15" thickBot="1" x14ac:dyDescent="0.4">
      <c r="A5305" s="60">
        <v>1</v>
      </c>
      <c r="B5305" s="62">
        <v>2018</v>
      </c>
      <c r="C5305" s="64" t="s">
        <v>161</v>
      </c>
      <c r="D5305" s="70"/>
      <c r="E5305" s="66">
        <v>2948</v>
      </c>
      <c r="F5305" s="68">
        <v>63974000</v>
      </c>
      <c r="G5305" s="68">
        <v>62423000</v>
      </c>
      <c r="H5305" s="68">
        <v>32522000</v>
      </c>
      <c r="I5305" s="68">
        <v>913000</v>
      </c>
    </row>
    <row r="5306" spans="1:9" ht="15" thickBot="1" x14ac:dyDescent="0.4">
      <c r="A5306" s="60">
        <v>1</v>
      </c>
      <c r="B5306" s="62">
        <v>2018</v>
      </c>
      <c r="C5306" s="64" t="s">
        <v>162</v>
      </c>
      <c r="D5306" s="70"/>
      <c r="E5306" s="66">
        <v>2303</v>
      </c>
      <c r="F5306" s="68">
        <v>49791000</v>
      </c>
      <c r="G5306" s="68">
        <v>47831000</v>
      </c>
      <c r="H5306" s="68">
        <v>23883000</v>
      </c>
      <c r="I5306" s="68">
        <v>670000</v>
      </c>
    </row>
    <row r="5307" spans="1:9" ht="15" thickBot="1" x14ac:dyDescent="0.4">
      <c r="A5307" s="60">
        <v>1</v>
      </c>
      <c r="B5307" s="62">
        <v>2018</v>
      </c>
      <c r="C5307" s="64" t="s">
        <v>163</v>
      </c>
      <c r="D5307" s="70"/>
      <c r="E5307" s="62">
        <v>313</v>
      </c>
      <c r="F5307" s="68">
        <v>739000</v>
      </c>
      <c r="G5307" s="68">
        <v>734000</v>
      </c>
      <c r="H5307" s="68">
        <v>366000</v>
      </c>
      <c r="I5307" s="68">
        <v>10000</v>
      </c>
    </row>
    <row r="5308" spans="1:9" ht="15" thickBot="1" x14ac:dyDescent="0.4">
      <c r="A5308" s="60">
        <v>1</v>
      </c>
      <c r="B5308" s="62">
        <v>2018</v>
      </c>
      <c r="C5308" s="64" t="s">
        <v>164</v>
      </c>
      <c r="D5308" s="70"/>
      <c r="E5308" s="66">
        <v>1028</v>
      </c>
      <c r="F5308" s="68">
        <v>8334000</v>
      </c>
      <c r="G5308" s="68">
        <v>7891000</v>
      </c>
      <c r="H5308" s="68">
        <v>2888000</v>
      </c>
      <c r="I5308" s="68">
        <v>81000</v>
      </c>
    </row>
    <row r="5309" spans="1:9" ht="15" thickBot="1" x14ac:dyDescent="0.4">
      <c r="A5309" s="60">
        <v>1</v>
      </c>
      <c r="B5309" s="62">
        <v>2018</v>
      </c>
      <c r="C5309" s="64" t="s">
        <v>165</v>
      </c>
      <c r="D5309" s="70"/>
      <c r="E5309" s="62">
        <v>575</v>
      </c>
      <c r="F5309" s="68">
        <v>6468000</v>
      </c>
      <c r="G5309" s="68">
        <v>6395000</v>
      </c>
      <c r="H5309" s="68">
        <v>1950000</v>
      </c>
      <c r="I5309" s="68">
        <v>55000</v>
      </c>
    </row>
    <row r="5310" spans="1:9" ht="15" thickBot="1" x14ac:dyDescent="0.4">
      <c r="A5310" s="60">
        <v>1</v>
      </c>
      <c r="B5310" s="62">
        <v>2018</v>
      </c>
      <c r="C5310" s="64" t="s">
        <v>91</v>
      </c>
      <c r="D5310" s="70"/>
      <c r="E5310" s="66">
        <v>15637</v>
      </c>
      <c r="F5310" s="68">
        <v>1424608000</v>
      </c>
      <c r="G5310" s="68">
        <v>1214328000</v>
      </c>
      <c r="H5310" s="68">
        <v>610007000</v>
      </c>
      <c r="I5310" s="68">
        <v>17194000</v>
      </c>
    </row>
    <row r="5311" spans="1:9" ht="15" thickBot="1" x14ac:dyDescent="0.4">
      <c r="A5311" s="60">
        <v>1</v>
      </c>
      <c r="B5311" s="62">
        <v>2018</v>
      </c>
      <c r="C5311" s="64" t="s">
        <v>166</v>
      </c>
      <c r="D5311" s="70"/>
      <c r="E5311" s="62">
        <v>512</v>
      </c>
      <c r="F5311" s="68">
        <v>3061000</v>
      </c>
      <c r="G5311" s="68">
        <v>2999000</v>
      </c>
      <c r="H5311" s="68">
        <v>810000</v>
      </c>
      <c r="I5311" s="68">
        <v>23000</v>
      </c>
    </row>
    <row r="5312" spans="1:9" ht="29" thickBot="1" x14ac:dyDescent="0.4">
      <c r="A5312" s="60">
        <v>1</v>
      </c>
      <c r="B5312" s="62">
        <v>2018</v>
      </c>
      <c r="C5312" s="64" t="s">
        <v>167</v>
      </c>
      <c r="D5312" s="70"/>
      <c r="E5312" s="66">
        <v>1319</v>
      </c>
      <c r="F5312" s="68">
        <v>31556000</v>
      </c>
      <c r="G5312" s="68">
        <v>29939000</v>
      </c>
      <c r="H5312" s="68">
        <v>7175000</v>
      </c>
      <c r="I5312" s="68">
        <v>202000</v>
      </c>
    </row>
    <row r="5313" spans="1:9" ht="15" thickBot="1" x14ac:dyDescent="0.4">
      <c r="A5313" s="60">
        <v>1</v>
      </c>
      <c r="B5313" s="62">
        <v>2018</v>
      </c>
      <c r="C5313" s="64" t="s">
        <v>92</v>
      </c>
      <c r="D5313" s="70"/>
      <c r="E5313" s="66">
        <v>2958</v>
      </c>
      <c r="F5313" s="68">
        <v>153670000</v>
      </c>
      <c r="G5313" s="68">
        <v>120509000</v>
      </c>
      <c r="H5313" s="68">
        <v>68866000</v>
      </c>
      <c r="I5313" s="68">
        <v>1934000</v>
      </c>
    </row>
    <row r="5314" spans="1:9" ht="15" thickBot="1" x14ac:dyDescent="0.4">
      <c r="A5314" s="60">
        <v>1</v>
      </c>
      <c r="B5314" s="62">
        <v>2018</v>
      </c>
      <c r="C5314" s="64" t="s">
        <v>168</v>
      </c>
      <c r="D5314" s="70"/>
      <c r="E5314" s="62">
        <v>800</v>
      </c>
      <c r="F5314" s="68">
        <v>9733000</v>
      </c>
      <c r="G5314" s="68">
        <v>9156000</v>
      </c>
      <c r="H5314" s="68">
        <v>4685000</v>
      </c>
      <c r="I5314" s="68">
        <v>132000</v>
      </c>
    </row>
    <row r="5315" spans="1:9" ht="15" thickBot="1" x14ac:dyDescent="0.4">
      <c r="A5315" s="60">
        <v>1</v>
      </c>
      <c r="B5315" s="62">
        <v>2018</v>
      </c>
      <c r="C5315" s="64" t="s">
        <v>93</v>
      </c>
      <c r="D5315" s="70"/>
      <c r="E5315" s="66">
        <v>10597</v>
      </c>
      <c r="F5315" s="68">
        <v>859031000</v>
      </c>
      <c r="G5315" s="68">
        <v>697606000</v>
      </c>
      <c r="H5315" s="68">
        <v>410648000</v>
      </c>
      <c r="I5315" s="68">
        <v>11558000</v>
      </c>
    </row>
    <row r="5316" spans="1:9" ht="29" thickBot="1" x14ac:dyDescent="0.4">
      <c r="A5316" s="60">
        <v>1</v>
      </c>
      <c r="B5316" s="62">
        <v>2018</v>
      </c>
      <c r="C5316" s="64" t="s">
        <v>169</v>
      </c>
      <c r="D5316" s="70"/>
      <c r="E5316" s="66">
        <v>1620</v>
      </c>
      <c r="F5316" s="68">
        <v>30961000</v>
      </c>
      <c r="G5316" s="68">
        <v>29125000</v>
      </c>
      <c r="H5316" s="68">
        <v>12766000</v>
      </c>
      <c r="I5316" s="68">
        <v>358000</v>
      </c>
    </row>
    <row r="5317" spans="1:9" ht="15" thickBot="1" x14ac:dyDescent="0.4">
      <c r="A5317" s="60">
        <v>1</v>
      </c>
      <c r="B5317" s="62">
        <v>2018</v>
      </c>
      <c r="C5317" s="64" t="s">
        <v>170</v>
      </c>
      <c r="D5317" s="70"/>
      <c r="E5317" s="66">
        <v>1084</v>
      </c>
      <c r="F5317" s="68">
        <v>18136000</v>
      </c>
      <c r="G5317" s="68">
        <v>17073000</v>
      </c>
      <c r="H5317" s="68">
        <v>5602000</v>
      </c>
      <c r="I5317" s="68">
        <v>157000</v>
      </c>
    </row>
    <row r="5318" spans="1:9" ht="15" thickBot="1" x14ac:dyDescent="0.4">
      <c r="A5318" s="60">
        <v>1</v>
      </c>
      <c r="B5318" s="62">
        <v>2018</v>
      </c>
      <c r="C5318" s="64" t="s">
        <v>171</v>
      </c>
      <c r="D5318" s="70"/>
      <c r="E5318" s="66">
        <v>1783</v>
      </c>
      <c r="F5318" s="68">
        <v>48190000</v>
      </c>
      <c r="G5318" s="68">
        <v>42914000</v>
      </c>
      <c r="H5318" s="68">
        <v>20494000</v>
      </c>
      <c r="I5318" s="68">
        <v>576000</v>
      </c>
    </row>
    <row r="5319" spans="1:9" ht="15" thickBot="1" x14ac:dyDescent="0.4">
      <c r="A5319" s="60">
        <v>1</v>
      </c>
      <c r="B5319" s="62">
        <v>2018</v>
      </c>
      <c r="C5319" s="64" t="s">
        <v>94</v>
      </c>
      <c r="D5319" s="70"/>
      <c r="E5319" s="66">
        <v>5408</v>
      </c>
      <c r="F5319" s="68">
        <v>378681000</v>
      </c>
      <c r="G5319" s="68">
        <v>304455000</v>
      </c>
      <c r="H5319" s="68">
        <v>178387000</v>
      </c>
      <c r="I5319" s="68">
        <v>5019000</v>
      </c>
    </row>
    <row r="5320" spans="1:9" ht="15" thickBot="1" x14ac:dyDescent="0.4">
      <c r="A5320" s="60">
        <v>1</v>
      </c>
      <c r="B5320" s="62">
        <v>2018</v>
      </c>
      <c r="C5320" s="64" t="s">
        <v>172</v>
      </c>
      <c r="D5320" s="70"/>
      <c r="E5320" s="62">
        <v>370</v>
      </c>
      <c r="F5320" s="68">
        <v>3819000</v>
      </c>
      <c r="G5320" s="68">
        <v>3775000</v>
      </c>
      <c r="H5320" s="68">
        <v>1275000</v>
      </c>
      <c r="I5320" s="68">
        <v>36000</v>
      </c>
    </row>
    <row r="5321" spans="1:9" ht="15" thickBot="1" x14ac:dyDescent="0.4">
      <c r="A5321" s="60">
        <v>1</v>
      </c>
      <c r="B5321" s="62">
        <v>2018</v>
      </c>
      <c r="C5321" s="64" t="s">
        <v>173</v>
      </c>
      <c r="D5321" s="70"/>
      <c r="E5321" s="66">
        <v>1344</v>
      </c>
      <c r="F5321" s="68">
        <v>26899000</v>
      </c>
      <c r="G5321" s="68">
        <v>24285000</v>
      </c>
      <c r="H5321" s="68">
        <v>12858000</v>
      </c>
      <c r="I5321" s="68">
        <v>361000</v>
      </c>
    </row>
    <row r="5322" spans="1:9" ht="29" thickBot="1" x14ac:dyDescent="0.4">
      <c r="A5322" s="60">
        <v>1</v>
      </c>
      <c r="B5322" s="62">
        <v>2018</v>
      </c>
      <c r="C5322" s="64" t="s">
        <v>174</v>
      </c>
      <c r="D5322" s="70"/>
      <c r="E5322" s="66">
        <v>1896</v>
      </c>
      <c r="F5322" s="68">
        <v>49403000</v>
      </c>
      <c r="G5322" s="68">
        <v>40996000</v>
      </c>
      <c r="H5322" s="68">
        <v>19182000</v>
      </c>
      <c r="I5322" s="68">
        <v>554000</v>
      </c>
    </row>
    <row r="5323" spans="1:9" ht="15" thickBot="1" x14ac:dyDescent="0.4">
      <c r="A5323" s="60">
        <v>1</v>
      </c>
      <c r="B5323" s="62">
        <v>2018</v>
      </c>
      <c r="C5323" s="64" t="s">
        <v>175</v>
      </c>
      <c r="D5323" s="70"/>
      <c r="E5323" s="66">
        <v>2408</v>
      </c>
      <c r="F5323" s="68">
        <v>86595000</v>
      </c>
      <c r="G5323" s="68">
        <v>77723000</v>
      </c>
      <c r="H5323" s="68">
        <v>41641000</v>
      </c>
      <c r="I5323" s="68">
        <v>1173000</v>
      </c>
    </row>
    <row r="5324" spans="1:9" ht="15" thickBot="1" x14ac:dyDescent="0.4">
      <c r="A5324" s="60">
        <v>1</v>
      </c>
      <c r="B5324" s="62">
        <v>2018</v>
      </c>
      <c r="C5324" s="64" t="s">
        <v>176</v>
      </c>
      <c r="D5324" s="70"/>
      <c r="E5324" s="66">
        <v>2391</v>
      </c>
      <c r="F5324" s="68">
        <v>74156000</v>
      </c>
      <c r="G5324" s="68">
        <v>62474000</v>
      </c>
      <c r="H5324" s="68">
        <v>29487000</v>
      </c>
      <c r="I5324" s="68">
        <v>827000</v>
      </c>
    </row>
    <row r="5325" spans="1:9" ht="15" thickBot="1" x14ac:dyDescent="0.4">
      <c r="A5325" s="60">
        <v>1</v>
      </c>
      <c r="B5325" s="62">
        <v>2018</v>
      </c>
      <c r="C5325" s="64" t="s">
        <v>177</v>
      </c>
      <c r="D5325" s="70"/>
      <c r="E5325" s="66">
        <v>1728</v>
      </c>
      <c r="F5325" s="68">
        <v>51382000</v>
      </c>
      <c r="G5325" s="68">
        <v>43366000</v>
      </c>
      <c r="H5325" s="68">
        <v>11553000</v>
      </c>
      <c r="I5325" s="68">
        <v>325000</v>
      </c>
    </row>
    <row r="5326" spans="1:9" ht="15" thickBot="1" x14ac:dyDescent="0.4">
      <c r="A5326" s="60">
        <v>1</v>
      </c>
      <c r="B5326" s="62">
        <v>2018</v>
      </c>
      <c r="C5326" s="64" t="s">
        <v>178</v>
      </c>
      <c r="D5326" s="70"/>
      <c r="E5326" s="62">
        <v>857</v>
      </c>
      <c r="F5326" s="68">
        <v>7144000</v>
      </c>
      <c r="G5326" s="68">
        <v>7043000</v>
      </c>
      <c r="H5326" s="68">
        <v>3633000</v>
      </c>
      <c r="I5326" s="68">
        <v>102000</v>
      </c>
    </row>
    <row r="5327" spans="1:9" ht="15" thickBot="1" x14ac:dyDescent="0.4">
      <c r="A5327" s="60">
        <v>1</v>
      </c>
      <c r="B5327" s="62">
        <v>2018</v>
      </c>
      <c r="C5327" s="64" t="s">
        <v>179</v>
      </c>
      <c r="D5327" s="70"/>
      <c r="E5327" s="66">
        <v>1669</v>
      </c>
      <c r="F5327" s="68">
        <v>13694000</v>
      </c>
      <c r="G5327" s="68">
        <v>13219000</v>
      </c>
      <c r="H5327" s="68">
        <v>5700000</v>
      </c>
      <c r="I5327" s="68">
        <v>160000</v>
      </c>
    </row>
    <row r="5328" spans="1:9" ht="15" thickBot="1" x14ac:dyDescent="0.4">
      <c r="A5328" s="60">
        <v>1</v>
      </c>
      <c r="B5328" s="62">
        <v>2018</v>
      </c>
      <c r="C5328" s="64" t="s">
        <v>180</v>
      </c>
      <c r="D5328" s="70"/>
      <c r="E5328" s="62">
        <v>805</v>
      </c>
      <c r="F5328" s="68">
        <v>8523000</v>
      </c>
      <c r="G5328" s="68">
        <v>7700000</v>
      </c>
      <c r="H5328" s="68">
        <v>2514000</v>
      </c>
      <c r="I5328" s="68">
        <v>71000</v>
      </c>
    </row>
    <row r="5329" spans="1:9" ht="15" thickBot="1" x14ac:dyDescent="0.4">
      <c r="A5329" s="60">
        <v>1</v>
      </c>
      <c r="B5329" s="62">
        <v>2018</v>
      </c>
      <c r="C5329" s="64" t="s">
        <v>181</v>
      </c>
      <c r="D5329" s="70"/>
      <c r="E5329" s="66">
        <v>2820</v>
      </c>
      <c r="F5329" s="68">
        <v>177980000</v>
      </c>
      <c r="G5329" s="68">
        <v>175086000</v>
      </c>
      <c r="H5329" s="68">
        <v>126435000</v>
      </c>
      <c r="I5329" s="68">
        <v>3558000</v>
      </c>
    </row>
    <row r="5330" spans="1:9" ht="15" thickBot="1" x14ac:dyDescent="0.4">
      <c r="A5330" s="60">
        <v>1</v>
      </c>
      <c r="B5330" s="62">
        <v>2018</v>
      </c>
      <c r="C5330" s="64" t="s">
        <v>182</v>
      </c>
      <c r="D5330" s="70"/>
      <c r="E5330" s="66">
        <v>1335</v>
      </c>
      <c r="F5330" s="68">
        <v>25050000</v>
      </c>
      <c r="G5330" s="68">
        <v>22191000</v>
      </c>
      <c r="H5330" s="68">
        <v>9734000</v>
      </c>
      <c r="I5330" s="68">
        <v>274000</v>
      </c>
    </row>
    <row r="5331" spans="1:9" ht="15" thickBot="1" x14ac:dyDescent="0.4">
      <c r="A5331" s="60">
        <v>1</v>
      </c>
      <c r="B5331" s="62">
        <v>2018</v>
      </c>
      <c r="C5331" s="64" t="s">
        <v>95</v>
      </c>
      <c r="D5331" s="70"/>
      <c r="E5331" s="66">
        <v>4109</v>
      </c>
      <c r="F5331" s="68">
        <v>442245000</v>
      </c>
      <c r="G5331" s="68">
        <v>344634000</v>
      </c>
      <c r="H5331" s="68">
        <v>155429000</v>
      </c>
      <c r="I5331" s="68">
        <v>4370000</v>
      </c>
    </row>
    <row r="5332" spans="1:9" ht="29" thickBot="1" x14ac:dyDescent="0.4">
      <c r="A5332" s="60">
        <v>1</v>
      </c>
      <c r="B5332" s="62">
        <v>2018</v>
      </c>
      <c r="C5332" s="64" t="s">
        <v>195</v>
      </c>
      <c r="D5332" s="70"/>
      <c r="E5332" s="62">
        <v>407</v>
      </c>
      <c r="F5332" s="68">
        <v>109872000</v>
      </c>
      <c r="G5332" s="68">
        <v>26160000</v>
      </c>
      <c r="H5332" s="68">
        <v>12540000</v>
      </c>
      <c r="I5332" s="68">
        <v>363000</v>
      </c>
    </row>
    <row r="5333" spans="1:9" ht="29" thickBot="1" x14ac:dyDescent="0.4">
      <c r="A5333" s="60">
        <v>1</v>
      </c>
      <c r="B5333" s="62">
        <v>2018</v>
      </c>
      <c r="C5333" s="64" t="s">
        <v>183</v>
      </c>
      <c r="D5333" s="70"/>
      <c r="E5333" s="62">
        <v>958</v>
      </c>
      <c r="F5333" s="68">
        <v>35016000</v>
      </c>
      <c r="G5333" s="68">
        <v>13643000</v>
      </c>
      <c r="H5333" s="68">
        <v>6030000</v>
      </c>
      <c r="I5333" s="68">
        <v>169000</v>
      </c>
    </row>
    <row r="5334" spans="1:9" ht="29" thickBot="1" x14ac:dyDescent="0.4">
      <c r="A5334" s="60">
        <v>1</v>
      </c>
      <c r="B5334" s="62">
        <v>2018</v>
      </c>
      <c r="C5334" s="64" t="s">
        <v>184</v>
      </c>
      <c r="D5334" s="70"/>
      <c r="E5334" s="66">
        <v>1448</v>
      </c>
      <c r="F5334" s="68">
        <v>19799000</v>
      </c>
      <c r="G5334" s="68">
        <v>18389000</v>
      </c>
      <c r="H5334" s="68">
        <v>6884000</v>
      </c>
      <c r="I5334" s="68">
        <v>194000</v>
      </c>
    </row>
    <row r="5335" spans="1:9" ht="15" thickBot="1" x14ac:dyDescent="0.4">
      <c r="A5335" s="60">
        <v>1</v>
      </c>
      <c r="B5335" s="62">
        <v>2018</v>
      </c>
      <c r="C5335" s="64" t="s">
        <v>185</v>
      </c>
      <c r="D5335" s="70"/>
      <c r="E5335" s="66">
        <v>2567</v>
      </c>
      <c r="F5335" s="68">
        <v>116853000</v>
      </c>
      <c r="G5335" s="68">
        <v>111044000</v>
      </c>
      <c r="H5335" s="68">
        <v>67199000</v>
      </c>
      <c r="I5335" s="68">
        <v>1885000</v>
      </c>
    </row>
    <row r="5336" spans="1:9" ht="15" thickBot="1" x14ac:dyDescent="0.4">
      <c r="A5336" s="60">
        <v>1</v>
      </c>
      <c r="B5336" s="62">
        <v>2018</v>
      </c>
      <c r="C5336" s="64" t="s">
        <v>186</v>
      </c>
      <c r="D5336" s="70"/>
      <c r="E5336" s="62">
        <v>970</v>
      </c>
      <c r="F5336" s="68">
        <v>5291000</v>
      </c>
      <c r="G5336" s="68">
        <v>4892000</v>
      </c>
      <c r="H5336" s="68">
        <v>2258000</v>
      </c>
      <c r="I5336" s="68">
        <v>63000</v>
      </c>
    </row>
    <row r="5337" spans="1:9" ht="15" thickBot="1" x14ac:dyDescent="0.4">
      <c r="A5337" s="60">
        <v>1</v>
      </c>
      <c r="B5337" s="62">
        <v>2018</v>
      </c>
      <c r="C5337" s="64" t="s">
        <v>187</v>
      </c>
      <c r="D5337" s="70"/>
      <c r="E5337" s="62">
        <v>344</v>
      </c>
      <c r="F5337" s="68">
        <v>975000</v>
      </c>
      <c r="G5337" s="68">
        <v>966000</v>
      </c>
      <c r="H5337" s="68">
        <v>552000</v>
      </c>
      <c r="I5337" s="68">
        <v>16000</v>
      </c>
    </row>
    <row r="5338" spans="1:9" ht="29" thickBot="1" x14ac:dyDescent="0.4">
      <c r="A5338" s="60">
        <v>1</v>
      </c>
      <c r="B5338" s="62">
        <v>2018</v>
      </c>
      <c r="C5338" s="64" t="s">
        <v>188</v>
      </c>
      <c r="D5338" s="70"/>
      <c r="E5338" s="66">
        <v>1660</v>
      </c>
      <c r="F5338" s="68">
        <v>39075000</v>
      </c>
      <c r="G5338" s="68">
        <v>38412000</v>
      </c>
      <c r="H5338" s="68">
        <v>29133000</v>
      </c>
      <c r="I5338" s="68">
        <v>818000</v>
      </c>
    </row>
    <row r="5339" spans="1:9" ht="15" thickBot="1" x14ac:dyDescent="0.4">
      <c r="A5339" s="60">
        <v>1</v>
      </c>
      <c r="B5339" s="62">
        <v>2018</v>
      </c>
      <c r="C5339" s="64" t="s">
        <v>189</v>
      </c>
      <c r="D5339" s="70"/>
      <c r="E5339" s="62">
        <v>659</v>
      </c>
      <c r="F5339" s="68">
        <v>3688000</v>
      </c>
      <c r="G5339" s="68">
        <v>3487000</v>
      </c>
      <c r="H5339" s="68">
        <v>1110000</v>
      </c>
      <c r="I5339" s="68">
        <v>31000</v>
      </c>
    </row>
    <row r="5340" spans="1:9" ht="15" thickBot="1" x14ac:dyDescent="0.4">
      <c r="A5340" s="60">
        <v>1</v>
      </c>
      <c r="B5340" s="62">
        <v>2018</v>
      </c>
      <c r="C5340" s="64" t="s">
        <v>190</v>
      </c>
      <c r="D5340" s="70"/>
      <c r="E5340" s="66">
        <v>4386</v>
      </c>
      <c r="F5340" s="68">
        <v>235732000</v>
      </c>
      <c r="G5340" s="68">
        <v>230668000</v>
      </c>
      <c r="H5340" s="68">
        <v>156639000</v>
      </c>
      <c r="I5340" s="68">
        <v>4396000</v>
      </c>
    </row>
    <row r="5341" spans="1:9" ht="15" thickBot="1" x14ac:dyDescent="0.4">
      <c r="A5341" s="60">
        <v>1</v>
      </c>
      <c r="B5341" s="62">
        <v>2018</v>
      </c>
      <c r="C5341" s="64" t="s">
        <v>191</v>
      </c>
      <c r="D5341" s="70"/>
      <c r="E5341" s="66">
        <v>1972</v>
      </c>
      <c r="F5341" s="68">
        <v>31831000</v>
      </c>
      <c r="G5341" s="68">
        <v>30316000</v>
      </c>
      <c r="H5341" s="68">
        <v>16741000</v>
      </c>
      <c r="I5341" s="68">
        <v>480000</v>
      </c>
    </row>
    <row r="5342" spans="1:9" ht="29" thickBot="1" x14ac:dyDescent="0.4">
      <c r="A5342" s="60">
        <v>1</v>
      </c>
      <c r="B5342" s="62">
        <v>2018</v>
      </c>
      <c r="C5342" s="64" t="s">
        <v>192</v>
      </c>
      <c r="D5342" s="70"/>
      <c r="E5342" s="62">
        <v>878</v>
      </c>
      <c r="F5342" s="68">
        <v>4462000</v>
      </c>
      <c r="G5342" s="68">
        <v>3994000</v>
      </c>
      <c r="H5342" s="68">
        <v>1720000</v>
      </c>
      <c r="I5342" s="68">
        <v>48000</v>
      </c>
    </row>
    <row r="5343" spans="1:9" ht="15" thickBot="1" x14ac:dyDescent="0.4">
      <c r="A5343" s="60">
        <v>1</v>
      </c>
      <c r="B5343" s="62">
        <v>2018</v>
      </c>
      <c r="C5343" s="64" t="s">
        <v>96</v>
      </c>
      <c r="D5343" s="70"/>
      <c r="E5343" s="66">
        <v>15985</v>
      </c>
      <c r="F5343" s="68">
        <v>1098419000</v>
      </c>
      <c r="G5343" s="68">
        <v>742926000</v>
      </c>
      <c r="H5343" s="68">
        <v>414590000</v>
      </c>
      <c r="I5343" s="68">
        <v>11666000</v>
      </c>
    </row>
    <row r="5344" spans="1:9" ht="15" thickBot="1" x14ac:dyDescent="0.4">
      <c r="A5344" s="60">
        <v>1</v>
      </c>
      <c r="B5344" s="62">
        <v>2018</v>
      </c>
      <c r="C5344" s="64" t="s">
        <v>193</v>
      </c>
      <c r="D5344" s="70"/>
      <c r="E5344" s="66">
        <v>1408</v>
      </c>
      <c r="F5344" s="68">
        <v>25672000</v>
      </c>
      <c r="G5344" s="68">
        <v>22395000</v>
      </c>
      <c r="H5344" s="68">
        <v>8837000</v>
      </c>
      <c r="I5344" s="68">
        <v>248000</v>
      </c>
    </row>
    <row r="5345" spans="1:9" ht="14.5" thickBot="1" x14ac:dyDescent="0.35">
      <c r="A5345" s="61">
        <v>12</v>
      </c>
      <c r="B5345" s="63">
        <v>2017</v>
      </c>
      <c r="C5345" s="65" t="s">
        <v>144</v>
      </c>
      <c r="D5345" s="67">
        <v>95355</v>
      </c>
      <c r="E5345" s="67">
        <v>308136</v>
      </c>
      <c r="F5345" s="69">
        <v>45186173000</v>
      </c>
      <c r="G5345" s="69">
        <v>24452875000</v>
      </c>
      <c r="H5345" s="69">
        <v>9828579000</v>
      </c>
      <c r="I5345" s="69">
        <v>277343000</v>
      </c>
    </row>
    <row r="5346" spans="1:9" ht="15" thickBot="1" x14ac:dyDescent="0.4">
      <c r="A5346" s="60">
        <v>12</v>
      </c>
      <c r="B5346" s="62">
        <v>2017</v>
      </c>
      <c r="C5346" s="64" t="s">
        <v>83</v>
      </c>
      <c r="D5346" s="70"/>
      <c r="E5346" s="66">
        <v>19628</v>
      </c>
      <c r="F5346" s="68">
        <v>4466142000</v>
      </c>
      <c r="G5346" s="68">
        <v>2852679000</v>
      </c>
      <c r="H5346" s="68">
        <v>874504000</v>
      </c>
      <c r="I5346" s="68">
        <v>24892000</v>
      </c>
    </row>
    <row r="5347" spans="1:9" ht="15" thickBot="1" x14ac:dyDescent="0.4">
      <c r="A5347" s="60">
        <v>12</v>
      </c>
      <c r="B5347" s="62">
        <v>2017</v>
      </c>
      <c r="C5347" s="64" t="s">
        <v>145</v>
      </c>
      <c r="D5347" s="70"/>
      <c r="E5347" s="66">
        <v>1519</v>
      </c>
      <c r="F5347" s="68">
        <v>81390000</v>
      </c>
      <c r="G5347" s="68">
        <v>52998000</v>
      </c>
      <c r="H5347" s="68">
        <v>24805000</v>
      </c>
      <c r="I5347" s="68">
        <v>696000</v>
      </c>
    </row>
    <row r="5348" spans="1:9" ht="15" thickBot="1" x14ac:dyDescent="0.4">
      <c r="A5348" s="60">
        <v>12</v>
      </c>
      <c r="B5348" s="62">
        <v>2017</v>
      </c>
      <c r="C5348" s="64" t="s">
        <v>84</v>
      </c>
      <c r="D5348" s="70"/>
      <c r="E5348" s="66">
        <v>24522</v>
      </c>
      <c r="F5348" s="68">
        <v>5015932000</v>
      </c>
      <c r="G5348" s="68">
        <v>2918091000</v>
      </c>
      <c r="H5348" s="68">
        <v>1177348000</v>
      </c>
      <c r="I5348" s="68">
        <v>33135000</v>
      </c>
    </row>
    <row r="5349" spans="1:9" ht="15" thickBot="1" x14ac:dyDescent="0.4">
      <c r="A5349" s="60">
        <v>12</v>
      </c>
      <c r="B5349" s="62">
        <v>2017</v>
      </c>
      <c r="C5349" s="64" t="s">
        <v>146</v>
      </c>
      <c r="D5349" s="70"/>
      <c r="E5349" s="66">
        <v>1590</v>
      </c>
      <c r="F5349" s="68">
        <v>42606000</v>
      </c>
      <c r="G5349" s="68">
        <v>38286000</v>
      </c>
      <c r="H5349" s="68">
        <v>20887000</v>
      </c>
      <c r="I5349" s="68">
        <v>586000</v>
      </c>
    </row>
    <row r="5350" spans="1:9" ht="15" thickBot="1" x14ac:dyDescent="0.4">
      <c r="A5350" s="60">
        <v>12</v>
      </c>
      <c r="B5350" s="62">
        <v>2017</v>
      </c>
      <c r="C5350" s="64" t="s">
        <v>147</v>
      </c>
      <c r="D5350" s="70"/>
      <c r="E5350" s="62">
        <v>998</v>
      </c>
      <c r="F5350" s="68">
        <v>11389000</v>
      </c>
      <c r="G5350" s="68">
        <v>10474000</v>
      </c>
      <c r="H5350" s="68">
        <v>2653000</v>
      </c>
      <c r="I5350" s="68">
        <v>76000</v>
      </c>
    </row>
    <row r="5351" spans="1:9" ht="15" thickBot="1" x14ac:dyDescent="0.4">
      <c r="A5351" s="60">
        <v>12</v>
      </c>
      <c r="B5351" s="62">
        <v>2017</v>
      </c>
      <c r="C5351" s="64" t="s">
        <v>148</v>
      </c>
      <c r="D5351" s="70"/>
      <c r="E5351" s="62">
        <v>696</v>
      </c>
      <c r="F5351" s="68">
        <v>4244000</v>
      </c>
      <c r="G5351" s="68">
        <v>4007000</v>
      </c>
      <c r="H5351" s="68">
        <v>1530000</v>
      </c>
      <c r="I5351" s="68">
        <v>44000</v>
      </c>
    </row>
    <row r="5352" spans="1:9" ht="15" thickBot="1" x14ac:dyDescent="0.4">
      <c r="A5352" s="60">
        <v>12</v>
      </c>
      <c r="B5352" s="62">
        <v>2017</v>
      </c>
      <c r="C5352" s="64" t="s">
        <v>97</v>
      </c>
      <c r="D5352" s="70"/>
      <c r="E5352" s="66">
        <v>18662</v>
      </c>
      <c r="F5352" s="68">
        <v>2826044000</v>
      </c>
      <c r="G5352" s="68">
        <v>1821806000</v>
      </c>
      <c r="H5352" s="68">
        <v>536634000</v>
      </c>
      <c r="I5352" s="68">
        <v>15190000</v>
      </c>
    </row>
    <row r="5353" spans="1:9" ht="29" thickBot="1" x14ac:dyDescent="0.4">
      <c r="A5353" s="60">
        <v>12</v>
      </c>
      <c r="B5353" s="62">
        <v>2017</v>
      </c>
      <c r="C5353" s="64" t="s">
        <v>98</v>
      </c>
      <c r="D5353" s="70"/>
      <c r="E5353" s="66">
        <v>3216</v>
      </c>
      <c r="F5353" s="68">
        <v>751270000</v>
      </c>
      <c r="G5353" s="68">
        <v>435671000</v>
      </c>
      <c r="H5353" s="68">
        <v>143512000</v>
      </c>
      <c r="I5353" s="68">
        <v>4052000</v>
      </c>
    </row>
    <row r="5354" spans="1:9" ht="15" thickBot="1" x14ac:dyDescent="0.4">
      <c r="A5354" s="60">
        <v>12</v>
      </c>
      <c r="B5354" s="62">
        <v>2017</v>
      </c>
      <c r="C5354" s="64" t="s">
        <v>149</v>
      </c>
      <c r="D5354" s="70"/>
      <c r="E5354" s="66">
        <v>2783</v>
      </c>
      <c r="F5354" s="68">
        <v>76090000</v>
      </c>
      <c r="G5354" s="68">
        <v>59873000</v>
      </c>
      <c r="H5354" s="68">
        <v>29294000</v>
      </c>
      <c r="I5354" s="68">
        <v>822000</v>
      </c>
    </row>
    <row r="5355" spans="1:9" ht="15" thickBot="1" x14ac:dyDescent="0.4">
      <c r="A5355" s="60">
        <v>12</v>
      </c>
      <c r="B5355" s="62">
        <v>2017</v>
      </c>
      <c r="C5355" s="64" t="s">
        <v>150</v>
      </c>
      <c r="D5355" s="70"/>
      <c r="E5355" s="62">
        <v>719</v>
      </c>
      <c r="F5355" s="68">
        <v>8817000</v>
      </c>
      <c r="G5355" s="68">
        <v>5826000</v>
      </c>
      <c r="H5355" s="68">
        <v>2394000</v>
      </c>
      <c r="I5355" s="68">
        <v>67000</v>
      </c>
    </row>
    <row r="5356" spans="1:9" ht="29" thickBot="1" x14ac:dyDescent="0.4">
      <c r="A5356" s="60">
        <v>12</v>
      </c>
      <c r="B5356" s="62">
        <v>2017</v>
      </c>
      <c r="C5356" s="64" t="s">
        <v>151</v>
      </c>
      <c r="D5356" s="70"/>
      <c r="E5356" s="66">
        <v>2100</v>
      </c>
      <c r="F5356" s="68">
        <v>28818000</v>
      </c>
      <c r="G5356" s="68">
        <v>22267000</v>
      </c>
      <c r="H5356" s="68">
        <v>11247000</v>
      </c>
      <c r="I5356" s="68">
        <v>316000</v>
      </c>
    </row>
    <row r="5357" spans="1:9" ht="15" thickBot="1" x14ac:dyDescent="0.4">
      <c r="A5357" s="60">
        <v>12</v>
      </c>
      <c r="B5357" s="62">
        <v>2017</v>
      </c>
      <c r="C5357" s="64" t="s">
        <v>152</v>
      </c>
      <c r="D5357" s="70"/>
      <c r="E5357" s="66">
        <v>1229</v>
      </c>
      <c r="F5357" s="68">
        <v>8174000</v>
      </c>
      <c r="G5357" s="68">
        <v>7085000</v>
      </c>
      <c r="H5357" s="68">
        <v>3172000</v>
      </c>
      <c r="I5357" s="68">
        <v>90000</v>
      </c>
    </row>
    <row r="5358" spans="1:9" ht="15" thickBot="1" x14ac:dyDescent="0.4">
      <c r="A5358" s="60">
        <v>12</v>
      </c>
      <c r="B5358" s="62">
        <v>2017</v>
      </c>
      <c r="C5358" s="64" t="s">
        <v>153</v>
      </c>
      <c r="D5358" s="70"/>
      <c r="E5358" s="62">
        <v>869</v>
      </c>
      <c r="F5358" s="68">
        <v>14310000</v>
      </c>
      <c r="G5358" s="68">
        <v>12831000</v>
      </c>
      <c r="H5358" s="68">
        <v>1184000</v>
      </c>
      <c r="I5358" s="68">
        <v>33000</v>
      </c>
    </row>
    <row r="5359" spans="1:9" ht="15" thickBot="1" x14ac:dyDescent="0.4">
      <c r="A5359" s="60">
        <v>12</v>
      </c>
      <c r="B5359" s="62">
        <v>2017</v>
      </c>
      <c r="C5359" s="64" t="s">
        <v>154</v>
      </c>
      <c r="D5359" s="70"/>
      <c r="E5359" s="62">
        <v>670</v>
      </c>
      <c r="F5359" s="68">
        <v>3098000</v>
      </c>
      <c r="G5359" s="68">
        <v>2828000</v>
      </c>
      <c r="H5359" s="68">
        <v>1130000</v>
      </c>
      <c r="I5359" s="68">
        <v>32000</v>
      </c>
    </row>
    <row r="5360" spans="1:9" ht="15" thickBot="1" x14ac:dyDescent="0.4">
      <c r="A5360" s="60">
        <v>12</v>
      </c>
      <c r="B5360" s="62">
        <v>2017</v>
      </c>
      <c r="C5360" s="64" t="s">
        <v>155</v>
      </c>
      <c r="D5360" s="70"/>
      <c r="E5360" s="62">
        <v>991</v>
      </c>
      <c r="F5360" s="68">
        <v>7250000</v>
      </c>
      <c r="G5360" s="68">
        <v>6583000</v>
      </c>
      <c r="H5360" s="68">
        <v>2574000</v>
      </c>
      <c r="I5360" s="68">
        <v>72000</v>
      </c>
    </row>
    <row r="5361" spans="1:9" ht="15" thickBot="1" x14ac:dyDescent="0.4">
      <c r="A5361" s="60">
        <v>12</v>
      </c>
      <c r="B5361" s="62">
        <v>2017</v>
      </c>
      <c r="C5361" s="64" t="s">
        <v>156</v>
      </c>
      <c r="D5361" s="70"/>
      <c r="E5361" s="66">
        <v>3355</v>
      </c>
      <c r="F5361" s="68">
        <v>95999000</v>
      </c>
      <c r="G5361" s="68">
        <v>65985000</v>
      </c>
      <c r="H5361" s="68">
        <v>24625000</v>
      </c>
      <c r="I5361" s="68">
        <v>692000</v>
      </c>
    </row>
    <row r="5362" spans="1:9" ht="15" thickBot="1" x14ac:dyDescent="0.4">
      <c r="A5362" s="60">
        <v>12</v>
      </c>
      <c r="B5362" s="62">
        <v>2017</v>
      </c>
      <c r="C5362" s="64" t="s">
        <v>86</v>
      </c>
      <c r="D5362" s="70"/>
      <c r="E5362" s="66">
        <v>22172</v>
      </c>
      <c r="F5362" s="68">
        <v>12438920000</v>
      </c>
      <c r="G5362" s="68">
        <v>3652185000</v>
      </c>
      <c r="H5362" s="68">
        <v>1568239000</v>
      </c>
      <c r="I5362" s="68">
        <v>44355000</v>
      </c>
    </row>
    <row r="5363" spans="1:9" ht="15" thickBot="1" x14ac:dyDescent="0.4">
      <c r="A5363" s="60">
        <v>12</v>
      </c>
      <c r="B5363" s="62">
        <v>2017</v>
      </c>
      <c r="C5363" s="64" t="s">
        <v>157</v>
      </c>
      <c r="D5363" s="70"/>
      <c r="E5363" s="62">
        <v>518</v>
      </c>
      <c r="F5363" s="68">
        <v>5045000</v>
      </c>
      <c r="G5363" s="68">
        <v>1963000</v>
      </c>
      <c r="H5363" s="68">
        <v>1044000</v>
      </c>
      <c r="I5363" s="68">
        <v>29000</v>
      </c>
    </row>
    <row r="5364" spans="1:9" ht="15" thickBot="1" x14ac:dyDescent="0.4">
      <c r="A5364" s="60">
        <v>12</v>
      </c>
      <c r="B5364" s="62">
        <v>2017</v>
      </c>
      <c r="C5364" s="64" t="s">
        <v>87</v>
      </c>
      <c r="D5364" s="70"/>
      <c r="E5364" s="66">
        <v>16048</v>
      </c>
      <c r="F5364" s="68">
        <v>1965024000</v>
      </c>
      <c r="G5364" s="68">
        <v>1248602000</v>
      </c>
      <c r="H5364" s="68">
        <v>653617000</v>
      </c>
      <c r="I5364" s="68">
        <v>18373000</v>
      </c>
    </row>
    <row r="5365" spans="1:9" ht="15" thickBot="1" x14ac:dyDescent="0.4">
      <c r="A5365" s="60">
        <v>12</v>
      </c>
      <c r="B5365" s="62">
        <v>2017</v>
      </c>
      <c r="C5365" s="64" t="s">
        <v>158</v>
      </c>
      <c r="D5365" s="70"/>
      <c r="E5365" s="66">
        <v>7606</v>
      </c>
      <c r="F5365" s="68">
        <v>499047000</v>
      </c>
      <c r="G5365" s="68">
        <v>377688000</v>
      </c>
      <c r="H5365" s="68">
        <v>224348000</v>
      </c>
      <c r="I5365" s="68">
        <v>6313000</v>
      </c>
    </row>
    <row r="5366" spans="1:9" ht="15" thickBot="1" x14ac:dyDescent="0.4">
      <c r="A5366" s="60">
        <v>12</v>
      </c>
      <c r="B5366" s="62">
        <v>2017</v>
      </c>
      <c r="C5366" s="64" t="s">
        <v>88</v>
      </c>
      <c r="D5366" s="70"/>
      <c r="E5366" s="66">
        <v>21403</v>
      </c>
      <c r="F5366" s="68">
        <v>3128891000</v>
      </c>
      <c r="G5366" s="68">
        <v>2388801000</v>
      </c>
      <c r="H5366" s="68">
        <v>965125000</v>
      </c>
      <c r="I5366" s="68">
        <v>27173000</v>
      </c>
    </row>
    <row r="5367" spans="1:9" ht="15" thickBot="1" x14ac:dyDescent="0.4">
      <c r="A5367" s="60">
        <v>12</v>
      </c>
      <c r="B5367" s="62">
        <v>2017</v>
      </c>
      <c r="C5367" s="64" t="s">
        <v>159</v>
      </c>
      <c r="D5367" s="70"/>
      <c r="E5367" s="66">
        <v>2566</v>
      </c>
      <c r="F5367" s="68">
        <v>94302000</v>
      </c>
      <c r="G5367" s="68">
        <v>41251000</v>
      </c>
      <c r="H5367" s="68">
        <v>16359000</v>
      </c>
      <c r="I5367" s="68">
        <v>460000</v>
      </c>
    </row>
    <row r="5368" spans="1:9" ht="15" thickBot="1" x14ac:dyDescent="0.4">
      <c r="A5368" s="60">
        <v>12</v>
      </c>
      <c r="B5368" s="62">
        <v>2017</v>
      </c>
      <c r="C5368" s="64" t="s">
        <v>89</v>
      </c>
      <c r="D5368" s="70"/>
      <c r="E5368" s="66">
        <v>3239</v>
      </c>
      <c r="F5368" s="68">
        <v>107012000</v>
      </c>
      <c r="G5368" s="68">
        <v>87517000</v>
      </c>
      <c r="H5368" s="68">
        <v>33042000</v>
      </c>
      <c r="I5368" s="68">
        <v>932000</v>
      </c>
    </row>
    <row r="5369" spans="1:9" ht="15" thickBot="1" x14ac:dyDescent="0.4">
      <c r="A5369" s="60">
        <v>12</v>
      </c>
      <c r="B5369" s="62">
        <v>2017</v>
      </c>
      <c r="C5369" s="64" t="s">
        <v>90</v>
      </c>
      <c r="D5369" s="70"/>
      <c r="E5369" s="66">
        <v>5896</v>
      </c>
      <c r="F5369" s="68">
        <v>334327000</v>
      </c>
      <c r="G5369" s="68">
        <v>302270000</v>
      </c>
      <c r="H5369" s="68">
        <v>121207000</v>
      </c>
      <c r="I5369" s="68">
        <v>3406000</v>
      </c>
    </row>
    <row r="5370" spans="1:9" ht="15" thickBot="1" x14ac:dyDescent="0.4">
      <c r="A5370" s="60">
        <v>12</v>
      </c>
      <c r="B5370" s="62">
        <v>2017</v>
      </c>
      <c r="C5370" s="64" t="s">
        <v>160</v>
      </c>
      <c r="D5370" s="70"/>
      <c r="E5370" s="66">
        <v>1171</v>
      </c>
      <c r="F5370" s="68">
        <v>17570000</v>
      </c>
      <c r="G5370" s="68">
        <v>14345000</v>
      </c>
      <c r="H5370" s="68">
        <v>7605000</v>
      </c>
      <c r="I5370" s="68">
        <v>275000</v>
      </c>
    </row>
    <row r="5371" spans="1:9" ht="15" thickBot="1" x14ac:dyDescent="0.4">
      <c r="A5371" s="60">
        <v>12</v>
      </c>
      <c r="B5371" s="62">
        <v>2017</v>
      </c>
      <c r="C5371" s="64" t="s">
        <v>161</v>
      </c>
      <c r="D5371" s="70"/>
      <c r="E5371" s="66">
        <v>4107</v>
      </c>
      <c r="F5371" s="68">
        <v>91545000</v>
      </c>
      <c r="G5371" s="68">
        <v>84784000</v>
      </c>
      <c r="H5371" s="68">
        <v>41586000</v>
      </c>
      <c r="I5371" s="68">
        <v>1168000</v>
      </c>
    </row>
    <row r="5372" spans="1:9" ht="15" thickBot="1" x14ac:dyDescent="0.4">
      <c r="A5372" s="60">
        <v>12</v>
      </c>
      <c r="B5372" s="62">
        <v>2017</v>
      </c>
      <c r="C5372" s="64" t="s">
        <v>162</v>
      </c>
      <c r="D5372" s="70"/>
      <c r="E5372" s="66">
        <v>3057</v>
      </c>
      <c r="F5372" s="68">
        <v>76947000</v>
      </c>
      <c r="G5372" s="68">
        <v>67028000</v>
      </c>
      <c r="H5372" s="68">
        <v>30394000</v>
      </c>
      <c r="I5372" s="68">
        <v>853000</v>
      </c>
    </row>
    <row r="5373" spans="1:9" ht="15" thickBot="1" x14ac:dyDescent="0.4">
      <c r="A5373" s="60">
        <v>12</v>
      </c>
      <c r="B5373" s="62">
        <v>2017</v>
      </c>
      <c r="C5373" s="64" t="s">
        <v>163</v>
      </c>
      <c r="D5373" s="70"/>
      <c r="E5373" s="62">
        <v>392</v>
      </c>
      <c r="F5373" s="68">
        <v>1213000</v>
      </c>
      <c r="G5373" s="68">
        <v>1146000</v>
      </c>
      <c r="H5373" s="68">
        <v>510000</v>
      </c>
      <c r="I5373" s="68">
        <v>14000</v>
      </c>
    </row>
    <row r="5374" spans="1:9" ht="15" thickBot="1" x14ac:dyDescent="0.4">
      <c r="A5374" s="60">
        <v>12</v>
      </c>
      <c r="B5374" s="62">
        <v>2017</v>
      </c>
      <c r="C5374" s="64" t="s">
        <v>164</v>
      </c>
      <c r="D5374" s="70"/>
      <c r="E5374" s="66">
        <v>1269</v>
      </c>
      <c r="F5374" s="68">
        <v>14402000</v>
      </c>
      <c r="G5374" s="68">
        <v>11872000</v>
      </c>
      <c r="H5374" s="68">
        <v>4421000</v>
      </c>
      <c r="I5374" s="68">
        <v>124000</v>
      </c>
    </row>
    <row r="5375" spans="1:9" ht="15" thickBot="1" x14ac:dyDescent="0.4">
      <c r="A5375" s="60">
        <v>12</v>
      </c>
      <c r="B5375" s="62">
        <v>2017</v>
      </c>
      <c r="C5375" s="64" t="s">
        <v>165</v>
      </c>
      <c r="D5375" s="70"/>
      <c r="E5375" s="62">
        <v>644</v>
      </c>
      <c r="F5375" s="68">
        <v>12370000</v>
      </c>
      <c r="G5375" s="68">
        <v>8614000</v>
      </c>
      <c r="H5375" s="68">
        <v>2021000</v>
      </c>
      <c r="I5375" s="68">
        <v>57000</v>
      </c>
    </row>
    <row r="5376" spans="1:9" ht="15" thickBot="1" x14ac:dyDescent="0.4">
      <c r="A5376" s="60">
        <v>12</v>
      </c>
      <c r="B5376" s="62">
        <v>2017</v>
      </c>
      <c r="C5376" s="64" t="s">
        <v>91</v>
      </c>
      <c r="D5376" s="70"/>
      <c r="E5376" s="66">
        <v>24793</v>
      </c>
      <c r="F5376" s="68">
        <v>3146508000</v>
      </c>
      <c r="G5376" s="68">
        <v>2209666000</v>
      </c>
      <c r="H5376" s="68">
        <v>902308000</v>
      </c>
      <c r="I5376" s="68">
        <v>25404000</v>
      </c>
    </row>
    <row r="5377" spans="1:9" ht="15" thickBot="1" x14ac:dyDescent="0.4">
      <c r="A5377" s="60">
        <v>12</v>
      </c>
      <c r="B5377" s="62">
        <v>2017</v>
      </c>
      <c r="C5377" s="64" t="s">
        <v>166</v>
      </c>
      <c r="D5377" s="70"/>
      <c r="E5377" s="62">
        <v>554</v>
      </c>
      <c r="F5377" s="68">
        <v>3938000</v>
      </c>
      <c r="G5377" s="68">
        <v>3844000</v>
      </c>
      <c r="H5377" s="68">
        <v>803000</v>
      </c>
      <c r="I5377" s="68">
        <v>23000</v>
      </c>
    </row>
    <row r="5378" spans="1:9" ht="29" thickBot="1" x14ac:dyDescent="0.4">
      <c r="A5378" s="60">
        <v>12</v>
      </c>
      <c r="B5378" s="62">
        <v>2017</v>
      </c>
      <c r="C5378" s="64" t="s">
        <v>167</v>
      </c>
      <c r="D5378" s="70"/>
      <c r="E5378" s="66">
        <v>1516</v>
      </c>
      <c r="F5378" s="68">
        <v>70494000</v>
      </c>
      <c r="G5378" s="68">
        <v>38440000</v>
      </c>
      <c r="H5378" s="68">
        <v>9102000</v>
      </c>
      <c r="I5378" s="68">
        <v>256000</v>
      </c>
    </row>
    <row r="5379" spans="1:9" ht="15" thickBot="1" x14ac:dyDescent="0.4">
      <c r="A5379" s="60">
        <v>12</v>
      </c>
      <c r="B5379" s="62">
        <v>2017</v>
      </c>
      <c r="C5379" s="64" t="s">
        <v>92</v>
      </c>
      <c r="D5379" s="70"/>
      <c r="E5379" s="66">
        <v>4245</v>
      </c>
      <c r="F5379" s="68">
        <v>290107000</v>
      </c>
      <c r="G5379" s="68">
        <v>237408000</v>
      </c>
      <c r="H5379" s="68">
        <v>93414000</v>
      </c>
      <c r="I5379" s="68">
        <v>2627000</v>
      </c>
    </row>
    <row r="5380" spans="1:9" ht="15" thickBot="1" x14ac:dyDescent="0.4">
      <c r="A5380" s="60">
        <v>12</v>
      </c>
      <c r="B5380" s="62">
        <v>2017</v>
      </c>
      <c r="C5380" s="64" t="s">
        <v>168</v>
      </c>
      <c r="D5380" s="70"/>
      <c r="E5380" s="66">
        <v>1017</v>
      </c>
      <c r="F5380" s="62" t="s">
        <v>194</v>
      </c>
      <c r="G5380" s="68">
        <v>12031000</v>
      </c>
      <c r="H5380" s="68">
        <v>5660000</v>
      </c>
      <c r="I5380" s="68">
        <v>159000</v>
      </c>
    </row>
    <row r="5381" spans="1:9" ht="15" thickBot="1" x14ac:dyDescent="0.4">
      <c r="A5381" s="60">
        <v>12</v>
      </c>
      <c r="B5381" s="62">
        <v>2017</v>
      </c>
      <c r="C5381" s="64" t="s">
        <v>93</v>
      </c>
      <c r="D5381" s="70"/>
      <c r="E5381" s="66">
        <v>17091</v>
      </c>
      <c r="F5381" s="68">
        <v>2522689000</v>
      </c>
      <c r="G5381" s="68">
        <v>1334112000</v>
      </c>
      <c r="H5381" s="68">
        <v>574318000</v>
      </c>
      <c r="I5381" s="68">
        <v>16193000</v>
      </c>
    </row>
    <row r="5382" spans="1:9" ht="29" thickBot="1" x14ac:dyDescent="0.4">
      <c r="A5382" s="60">
        <v>12</v>
      </c>
      <c r="B5382" s="62">
        <v>2017</v>
      </c>
      <c r="C5382" s="64" t="s">
        <v>169</v>
      </c>
      <c r="D5382" s="70"/>
      <c r="E5382" s="66">
        <v>1944</v>
      </c>
      <c r="F5382" s="68">
        <v>39811000</v>
      </c>
      <c r="G5382" s="68">
        <v>36612000</v>
      </c>
      <c r="H5382" s="68">
        <v>16061000</v>
      </c>
      <c r="I5382" s="68">
        <v>450000</v>
      </c>
    </row>
    <row r="5383" spans="1:9" ht="15" thickBot="1" x14ac:dyDescent="0.4">
      <c r="A5383" s="60">
        <v>12</v>
      </c>
      <c r="B5383" s="62">
        <v>2017</v>
      </c>
      <c r="C5383" s="64" t="s">
        <v>170</v>
      </c>
      <c r="D5383" s="70"/>
      <c r="E5383" s="66">
        <v>1237</v>
      </c>
      <c r="F5383" s="68">
        <v>83028000</v>
      </c>
      <c r="G5383" s="68">
        <v>20040000</v>
      </c>
      <c r="H5383" s="68">
        <v>6931000</v>
      </c>
      <c r="I5383" s="68">
        <v>198000</v>
      </c>
    </row>
    <row r="5384" spans="1:9" ht="15" thickBot="1" x14ac:dyDescent="0.4">
      <c r="A5384" s="60">
        <v>12</v>
      </c>
      <c r="B5384" s="62">
        <v>2017</v>
      </c>
      <c r="C5384" s="64" t="s">
        <v>171</v>
      </c>
      <c r="D5384" s="70"/>
      <c r="E5384" s="66">
        <v>2134</v>
      </c>
      <c r="F5384" s="68">
        <v>196064000</v>
      </c>
      <c r="G5384" s="68">
        <v>78798000</v>
      </c>
      <c r="H5384" s="68">
        <v>25390000</v>
      </c>
      <c r="I5384" s="68">
        <v>715000</v>
      </c>
    </row>
    <row r="5385" spans="1:9" ht="15" thickBot="1" x14ac:dyDescent="0.4">
      <c r="A5385" s="60">
        <v>12</v>
      </c>
      <c r="B5385" s="62">
        <v>2017</v>
      </c>
      <c r="C5385" s="64" t="s">
        <v>94</v>
      </c>
      <c r="D5385" s="70"/>
      <c r="E5385" s="66">
        <v>8038</v>
      </c>
      <c r="F5385" s="68">
        <v>766942000</v>
      </c>
      <c r="G5385" s="68">
        <v>558411000</v>
      </c>
      <c r="H5385" s="68">
        <v>247806000</v>
      </c>
      <c r="I5385" s="68">
        <v>6962000</v>
      </c>
    </row>
    <row r="5386" spans="1:9" ht="15" thickBot="1" x14ac:dyDescent="0.4">
      <c r="A5386" s="60">
        <v>12</v>
      </c>
      <c r="B5386" s="62">
        <v>2017</v>
      </c>
      <c r="C5386" s="64" t="s">
        <v>172</v>
      </c>
      <c r="D5386" s="70"/>
      <c r="E5386" s="62">
        <v>429</v>
      </c>
      <c r="F5386" s="68">
        <v>4949000</v>
      </c>
      <c r="G5386" s="68">
        <v>4910000</v>
      </c>
      <c r="H5386" s="68">
        <v>1552000</v>
      </c>
      <c r="I5386" s="68">
        <v>44000</v>
      </c>
    </row>
    <row r="5387" spans="1:9" ht="15" thickBot="1" x14ac:dyDescent="0.4">
      <c r="A5387" s="60">
        <v>12</v>
      </c>
      <c r="B5387" s="62">
        <v>2017</v>
      </c>
      <c r="C5387" s="64" t="s">
        <v>173</v>
      </c>
      <c r="D5387" s="70"/>
      <c r="E5387" s="66">
        <v>1635</v>
      </c>
      <c r="F5387" s="68">
        <v>41458000</v>
      </c>
      <c r="G5387" s="68">
        <v>36628000</v>
      </c>
      <c r="H5387" s="68">
        <v>18889000</v>
      </c>
      <c r="I5387" s="68">
        <v>530000</v>
      </c>
    </row>
    <row r="5388" spans="1:9" ht="29" thickBot="1" x14ac:dyDescent="0.4">
      <c r="A5388" s="60">
        <v>12</v>
      </c>
      <c r="B5388" s="62">
        <v>2017</v>
      </c>
      <c r="C5388" s="64" t="s">
        <v>174</v>
      </c>
      <c r="D5388" s="70"/>
      <c r="E5388" s="66">
        <v>2420</v>
      </c>
      <c r="F5388" s="68">
        <v>79045000</v>
      </c>
      <c r="G5388" s="68">
        <v>61306000</v>
      </c>
      <c r="H5388" s="68">
        <v>26903000</v>
      </c>
      <c r="I5388" s="68">
        <v>770000</v>
      </c>
    </row>
    <row r="5389" spans="1:9" ht="15" thickBot="1" x14ac:dyDescent="0.4">
      <c r="A5389" s="60">
        <v>12</v>
      </c>
      <c r="B5389" s="62">
        <v>2017</v>
      </c>
      <c r="C5389" s="64" t="s">
        <v>175</v>
      </c>
      <c r="D5389" s="70"/>
      <c r="E5389" s="66">
        <v>3246</v>
      </c>
      <c r="F5389" s="68">
        <v>149867000</v>
      </c>
      <c r="G5389" s="68">
        <v>125512000</v>
      </c>
      <c r="H5389" s="68">
        <v>57981000</v>
      </c>
      <c r="I5389" s="68">
        <v>1634000</v>
      </c>
    </row>
    <row r="5390" spans="1:9" ht="15" thickBot="1" x14ac:dyDescent="0.4">
      <c r="A5390" s="60">
        <v>12</v>
      </c>
      <c r="B5390" s="62">
        <v>2017</v>
      </c>
      <c r="C5390" s="64" t="s">
        <v>176</v>
      </c>
      <c r="D5390" s="70"/>
      <c r="E5390" s="66">
        <v>2861</v>
      </c>
      <c r="F5390" s="68">
        <v>151402000</v>
      </c>
      <c r="G5390" s="68">
        <v>126620000</v>
      </c>
      <c r="H5390" s="68">
        <v>36127000</v>
      </c>
      <c r="I5390" s="68">
        <v>1015000</v>
      </c>
    </row>
    <row r="5391" spans="1:9" ht="15" thickBot="1" x14ac:dyDescent="0.4">
      <c r="A5391" s="60">
        <v>12</v>
      </c>
      <c r="B5391" s="62">
        <v>2017</v>
      </c>
      <c r="C5391" s="64" t="s">
        <v>177</v>
      </c>
      <c r="D5391" s="70"/>
      <c r="E5391" s="66">
        <v>2074</v>
      </c>
      <c r="F5391" s="68">
        <v>77105000</v>
      </c>
      <c r="G5391" s="68">
        <v>55776000</v>
      </c>
      <c r="H5391" s="68">
        <v>14929000</v>
      </c>
      <c r="I5391" s="68">
        <v>420000</v>
      </c>
    </row>
    <row r="5392" spans="1:9" ht="15" thickBot="1" x14ac:dyDescent="0.4">
      <c r="A5392" s="60">
        <v>12</v>
      </c>
      <c r="B5392" s="62">
        <v>2017</v>
      </c>
      <c r="C5392" s="64" t="s">
        <v>178</v>
      </c>
      <c r="D5392" s="70"/>
      <c r="E5392" s="66">
        <v>1133</v>
      </c>
      <c r="F5392" s="68">
        <v>16915000</v>
      </c>
      <c r="G5392" s="68">
        <v>12396000</v>
      </c>
      <c r="H5392" s="68">
        <v>4723000</v>
      </c>
      <c r="I5392" s="68">
        <v>132000</v>
      </c>
    </row>
    <row r="5393" spans="1:9" ht="15" thickBot="1" x14ac:dyDescent="0.4">
      <c r="A5393" s="60">
        <v>12</v>
      </c>
      <c r="B5393" s="62">
        <v>2017</v>
      </c>
      <c r="C5393" s="64" t="s">
        <v>179</v>
      </c>
      <c r="D5393" s="70"/>
      <c r="E5393" s="66">
        <v>2216</v>
      </c>
      <c r="F5393" s="68">
        <v>23711000</v>
      </c>
      <c r="G5393" s="68">
        <v>18751000</v>
      </c>
      <c r="H5393" s="68">
        <v>8124000</v>
      </c>
      <c r="I5393" s="68">
        <v>228000</v>
      </c>
    </row>
    <row r="5394" spans="1:9" ht="15" thickBot="1" x14ac:dyDescent="0.4">
      <c r="A5394" s="60">
        <v>12</v>
      </c>
      <c r="B5394" s="62">
        <v>2017</v>
      </c>
      <c r="C5394" s="64" t="s">
        <v>180</v>
      </c>
      <c r="D5394" s="70"/>
      <c r="E5394" s="62">
        <v>968</v>
      </c>
      <c r="F5394" s="68">
        <v>34360000</v>
      </c>
      <c r="G5394" s="68">
        <v>17321000</v>
      </c>
      <c r="H5394" s="68">
        <v>3425000</v>
      </c>
      <c r="I5394" s="68">
        <v>96000</v>
      </c>
    </row>
    <row r="5395" spans="1:9" ht="15" thickBot="1" x14ac:dyDescent="0.4">
      <c r="A5395" s="60">
        <v>12</v>
      </c>
      <c r="B5395" s="62">
        <v>2017</v>
      </c>
      <c r="C5395" s="64" t="s">
        <v>181</v>
      </c>
      <c r="D5395" s="70"/>
      <c r="E5395" s="66">
        <v>3569</v>
      </c>
      <c r="F5395" s="68">
        <v>238964000</v>
      </c>
      <c r="G5395" s="68">
        <v>207007000</v>
      </c>
      <c r="H5395" s="68">
        <v>132549000</v>
      </c>
      <c r="I5395" s="68">
        <v>3742000</v>
      </c>
    </row>
    <row r="5396" spans="1:9" ht="15" thickBot="1" x14ac:dyDescent="0.4">
      <c r="A5396" s="60">
        <v>12</v>
      </c>
      <c r="B5396" s="62">
        <v>2017</v>
      </c>
      <c r="C5396" s="64" t="s">
        <v>182</v>
      </c>
      <c r="D5396" s="70"/>
      <c r="E5396" s="66">
        <v>1542</v>
      </c>
      <c r="F5396" s="68">
        <v>80307000</v>
      </c>
      <c r="G5396" s="68">
        <v>63763000</v>
      </c>
      <c r="H5396" s="68">
        <v>13601000</v>
      </c>
      <c r="I5396" s="68">
        <v>384000</v>
      </c>
    </row>
    <row r="5397" spans="1:9" ht="15" thickBot="1" x14ac:dyDescent="0.4">
      <c r="A5397" s="60">
        <v>12</v>
      </c>
      <c r="B5397" s="62">
        <v>2017</v>
      </c>
      <c r="C5397" s="64" t="s">
        <v>95</v>
      </c>
      <c r="D5397" s="70"/>
      <c r="E5397" s="66">
        <v>5964</v>
      </c>
      <c r="F5397" s="68">
        <v>996533000</v>
      </c>
      <c r="G5397" s="68">
        <v>459492000</v>
      </c>
      <c r="H5397" s="68">
        <v>208002000</v>
      </c>
      <c r="I5397" s="68">
        <v>5848000</v>
      </c>
    </row>
    <row r="5398" spans="1:9" ht="29" thickBot="1" x14ac:dyDescent="0.4">
      <c r="A5398" s="60">
        <v>12</v>
      </c>
      <c r="B5398" s="62">
        <v>2017</v>
      </c>
      <c r="C5398" s="64" t="s">
        <v>195</v>
      </c>
      <c r="D5398" s="70"/>
      <c r="E5398" s="62">
        <v>785</v>
      </c>
      <c r="F5398" s="68">
        <v>641471000</v>
      </c>
      <c r="G5398" s="68">
        <v>115372000</v>
      </c>
      <c r="H5398" s="68">
        <v>15189000</v>
      </c>
      <c r="I5398" s="68">
        <v>445000</v>
      </c>
    </row>
    <row r="5399" spans="1:9" ht="29" thickBot="1" x14ac:dyDescent="0.4">
      <c r="A5399" s="60">
        <v>12</v>
      </c>
      <c r="B5399" s="62">
        <v>2017</v>
      </c>
      <c r="C5399" s="64" t="s">
        <v>183</v>
      </c>
      <c r="D5399" s="70"/>
      <c r="E5399" s="66">
        <v>1178</v>
      </c>
      <c r="F5399" s="68">
        <v>104118000</v>
      </c>
      <c r="G5399" s="68">
        <v>86864000</v>
      </c>
      <c r="H5399" s="68">
        <v>8193000</v>
      </c>
      <c r="I5399" s="68">
        <v>230000</v>
      </c>
    </row>
    <row r="5400" spans="1:9" ht="29" thickBot="1" x14ac:dyDescent="0.4">
      <c r="A5400" s="60">
        <v>12</v>
      </c>
      <c r="B5400" s="62">
        <v>2017</v>
      </c>
      <c r="C5400" s="64" t="s">
        <v>184</v>
      </c>
      <c r="D5400" s="70"/>
      <c r="E5400" s="66">
        <v>1799</v>
      </c>
      <c r="F5400" s="68">
        <v>221636000</v>
      </c>
      <c r="G5400" s="68">
        <v>32680000</v>
      </c>
      <c r="H5400" s="68">
        <v>8724000</v>
      </c>
      <c r="I5400" s="68">
        <v>245000</v>
      </c>
    </row>
    <row r="5401" spans="1:9" ht="15" thickBot="1" x14ac:dyDescent="0.4">
      <c r="A5401" s="60">
        <v>12</v>
      </c>
      <c r="B5401" s="62">
        <v>2017</v>
      </c>
      <c r="C5401" s="64" t="s">
        <v>185</v>
      </c>
      <c r="D5401" s="70"/>
      <c r="E5401" s="66">
        <v>3606</v>
      </c>
      <c r="F5401" s="68">
        <v>160735000</v>
      </c>
      <c r="G5401" s="68">
        <v>137810000</v>
      </c>
      <c r="H5401" s="68">
        <v>73908000</v>
      </c>
      <c r="I5401" s="68">
        <v>2075000</v>
      </c>
    </row>
    <row r="5402" spans="1:9" ht="15" thickBot="1" x14ac:dyDescent="0.4">
      <c r="A5402" s="60">
        <v>12</v>
      </c>
      <c r="B5402" s="62">
        <v>2017</v>
      </c>
      <c r="C5402" s="64" t="s">
        <v>186</v>
      </c>
      <c r="D5402" s="70"/>
      <c r="E5402" s="66">
        <v>1175</v>
      </c>
      <c r="F5402" s="68">
        <v>13720000</v>
      </c>
      <c r="G5402" s="68">
        <v>12843000</v>
      </c>
      <c r="H5402" s="68">
        <v>2342000</v>
      </c>
      <c r="I5402" s="68">
        <v>66000</v>
      </c>
    </row>
    <row r="5403" spans="1:9" ht="15" thickBot="1" x14ac:dyDescent="0.4">
      <c r="A5403" s="60">
        <v>12</v>
      </c>
      <c r="B5403" s="62">
        <v>2017</v>
      </c>
      <c r="C5403" s="64" t="s">
        <v>187</v>
      </c>
      <c r="D5403" s="70"/>
      <c r="E5403" s="62">
        <v>448</v>
      </c>
      <c r="F5403" s="68">
        <v>1803000</v>
      </c>
      <c r="G5403" s="68">
        <v>1473000</v>
      </c>
      <c r="H5403" s="68">
        <v>882000</v>
      </c>
      <c r="I5403" s="68">
        <v>25000</v>
      </c>
    </row>
    <row r="5404" spans="1:9" ht="29" thickBot="1" x14ac:dyDescent="0.4">
      <c r="A5404" s="60">
        <v>12</v>
      </c>
      <c r="B5404" s="62">
        <v>2017</v>
      </c>
      <c r="C5404" s="64" t="s">
        <v>188</v>
      </c>
      <c r="D5404" s="70"/>
      <c r="E5404" s="66">
        <v>2123</v>
      </c>
      <c r="F5404" s="68">
        <v>56753000</v>
      </c>
      <c r="G5404" s="68">
        <v>45404000</v>
      </c>
      <c r="H5404" s="68">
        <v>32203000</v>
      </c>
      <c r="I5404" s="68">
        <v>912000</v>
      </c>
    </row>
    <row r="5405" spans="1:9" ht="15" thickBot="1" x14ac:dyDescent="0.4">
      <c r="A5405" s="60">
        <v>12</v>
      </c>
      <c r="B5405" s="62">
        <v>2017</v>
      </c>
      <c r="C5405" s="64" t="s">
        <v>189</v>
      </c>
      <c r="D5405" s="70"/>
      <c r="E5405" s="62">
        <v>744</v>
      </c>
      <c r="F5405" s="68">
        <v>7226000</v>
      </c>
      <c r="G5405" s="68">
        <v>6398000</v>
      </c>
      <c r="H5405" s="68">
        <v>1279000</v>
      </c>
      <c r="I5405" s="68">
        <v>36000</v>
      </c>
    </row>
    <row r="5406" spans="1:9" ht="15" thickBot="1" x14ac:dyDescent="0.4">
      <c r="A5406" s="60">
        <v>12</v>
      </c>
      <c r="B5406" s="62">
        <v>2017</v>
      </c>
      <c r="C5406" s="64" t="s">
        <v>190</v>
      </c>
      <c r="D5406" s="70"/>
      <c r="E5406" s="66">
        <v>6456</v>
      </c>
      <c r="F5406" s="68">
        <v>286188000</v>
      </c>
      <c r="G5406" s="68">
        <v>267209000</v>
      </c>
      <c r="H5406" s="68">
        <v>174371000</v>
      </c>
      <c r="I5406" s="68">
        <v>4903000</v>
      </c>
    </row>
    <row r="5407" spans="1:9" ht="15" thickBot="1" x14ac:dyDescent="0.4">
      <c r="A5407" s="60">
        <v>12</v>
      </c>
      <c r="B5407" s="62">
        <v>2017</v>
      </c>
      <c r="C5407" s="64" t="s">
        <v>191</v>
      </c>
      <c r="D5407" s="70"/>
      <c r="E5407" s="66">
        <v>2584</v>
      </c>
      <c r="F5407" s="68">
        <v>57405000</v>
      </c>
      <c r="G5407" s="68">
        <v>50922000</v>
      </c>
      <c r="H5407" s="68">
        <v>25850000</v>
      </c>
      <c r="I5407" s="68">
        <v>745000</v>
      </c>
    </row>
    <row r="5408" spans="1:9" ht="29" thickBot="1" x14ac:dyDescent="0.4">
      <c r="A5408" s="60">
        <v>12</v>
      </c>
      <c r="B5408" s="62">
        <v>2017</v>
      </c>
      <c r="C5408" s="64" t="s">
        <v>192</v>
      </c>
      <c r="D5408" s="70"/>
      <c r="E5408" s="66">
        <v>1006</v>
      </c>
      <c r="F5408" s="62" t="s">
        <v>194</v>
      </c>
      <c r="G5408" s="68">
        <v>7547000</v>
      </c>
      <c r="H5408" s="68">
        <v>2219000</v>
      </c>
      <c r="I5408" s="68">
        <v>62000</v>
      </c>
    </row>
    <row r="5409" spans="1:9" ht="15" thickBot="1" x14ac:dyDescent="0.4">
      <c r="A5409" s="60">
        <v>12</v>
      </c>
      <c r="B5409" s="62">
        <v>2017</v>
      </c>
      <c r="C5409" s="64" t="s">
        <v>96</v>
      </c>
      <c r="D5409" s="70"/>
      <c r="E5409" s="66">
        <v>20290</v>
      </c>
      <c r="F5409" s="68">
        <v>2232506000</v>
      </c>
      <c r="G5409" s="68">
        <v>1321259000</v>
      </c>
      <c r="H5409" s="68">
        <v>536782000</v>
      </c>
      <c r="I5409" s="68">
        <v>15130000</v>
      </c>
    </row>
    <row r="5410" spans="1:9" ht="15" thickBot="1" x14ac:dyDescent="0.4">
      <c r="A5410" s="60">
        <v>12</v>
      </c>
      <c r="B5410" s="62">
        <v>2017</v>
      </c>
      <c r="C5410" s="64" t="s">
        <v>193</v>
      </c>
      <c r="D5410" s="70"/>
      <c r="E5410" s="66">
        <v>1681</v>
      </c>
      <c r="F5410" s="68">
        <v>81075000</v>
      </c>
      <c r="G5410" s="68">
        <v>42892000</v>
      </c>
      <c r="H5410" s="68">
        <v>11023000</v>
      </c>
      <c r="I5410" s="68">
        <v>310000</v>
      </c>
    </row>
    <row r="5411" spans="1:9" ht="14.5" thickBot="1" x14ac:dyDescent="0.35">
      <c r="A5411" s="61">
        <v>11</v>
      </c>
      <c r="B5411" s="63">
        <v>2017</v>
      </c>
      <c r="C5411" s="65" t="s">
        <v>144</v>
      </c>
      <c r="D5411" s="67">
        <v>42809</v>
      </c>
      <c r="E5411" s="67">
        <v>210618</v>
      </c>
      <c r="F5411" s="69">
        <v>19025007000</v>
      </c>
      <c r="G5411" s="69">
        <v>14700982000</v>
      </c>
      <c r="H5411" s="69">
        <v>7916659000</v>
      </c>
      <c r="I5411" s="69">
        <v>223515000</v>
      </c>
    </row>
    <row r="5412" spans="1:9" ht="15" thickBot="1" x14ac:dyDescent="0.4">
      <c r="A5412" s="60">
        <v>11</v>
      </c>
      <c r="B5412" s="62">
        <v>2017</v>
      </c>
      <c r="C5412" s="64" t="s">
        <v>83</v>
      </c>
      <c r="D5412" s="70"/>
      <c r="E5412" s="66">
        <v>13563</v>
      </c>
      <c r="F5412" s="68">
        <v>2645313000</v>
      </c>
      <c r="G5412" s="68">
        <v>1956853000</v>
      </c>
      <c r="H5412" s="68">
        <v>768211000</v>
      </c>
      <c r="I5412" s="68">
        <v>21951000</v>
      </c>
    </row>
    <row r="5413" spans="1:9" ht="15" thickBot="1" x14ac:dyDescent="0.4">
      <c r="A5413" s="60">
        <v>11</v>
      </c>
      <c r="B5413" s="62">
        <v>2017</v>
      </c>
      <c r="C5413" s="64" t="s">
        <v>145</v>
      </c>
      <c r="D5413" s="70"/>
      <c r="E5413" s="66">
        <v>1255</v>
      </c>
      <c r="F5413" s="68">
        <v>42257000</v>
      </c>
      <c r="G5413" s="68">
        <v>38210000</v>
      </c>
      <c r="H5413" s="68">
        <v>20345000</v>
      </c>
      <c r="I5413" s="68">
        <v>571000</v>
      </c>
    </row>
    <row r="5414" spans="1:9" ht="15" thickBot="1" x14ac:dyDescent="0.4">
      <c r="A5414" s="60">
        <v>11</v>
      </c>
      <c r="B5414" s="62">
        <v>2017</v>
      </c>
      <c r="C5414" s="64" t="s">
        <v>84</v>
      </c>
      <c r="D5414" s="70"/>
      <c r="E5414" s="66">
        <v>15603</v>
      </c>
      <c r="F5414" s="68">
        <v>2106522000</v>
      </c>
      <c r="G5414" s="68">
        <v>1651626000</v>
      </c>
      <c r="H5414" s="68">
        <v>946389000</v>
      </c>
      <c r="I5414" s="68">
        <v>26641000</v>
      </c>
    </row>
    <row r="5415" spans="1:9" ht="15" thickBot="1" x14ac:dyDescent="0.4">
      <c r="A5415" s="60">
        <v>11</v>
      </c>
      <c r="B5415" s="62">
        <v>2017</v>
      </c>
      <c r="C5415" s="64" t="s">
        <v>146</v>
      </c>
      <c r="D5415" s="70"/>
      <c r="E5415" s="66">
        <v>1100</v>
      </c>
      <c r="F5415" s="68">
        <v>26344000</v>
      </c>
      <c r="G5415" s="68">
        <v>25283000</v>
      </c>
      <c r="H5415" s="68">
        <v>15188000</v>
      </c>
      <c r="I5415" s="68">
        <v>426000</v>
      </c>
    </row>
    <row r="5416" spans="1:9" ht="15" thickBot="1" x14ac:dyDescent="0.4">
      <c r="A5416" s="60">
        <v>11</v>
      </c>
      <c r="B5416" s="62">
        <v>2017</v>
      </c>
      <c r="C5416" s="64" t="s">
        <v>147</v>
      </c>
      <c r="D5416" s="70"/>
      <c r="E5416" s="62">
        <v>880</v>
      </c>
      <c r="F5416" s="68">
        <v>6002000</v>
      </c>
      <c r="G5416" s="68">
        <v>5827000</v>
      </c>
      <c r="H5416" s="68">
        <v>2452000</v>
      </c>
      <c r="I5416" s="68">
        <v>69000</v>
      </c>
    </row>
    <row r="5417" spans="1:9" ht="15" thickBot="1" x14ac:dyDescent="0.4">
      <c r="A5417" s="60">
        <v>11</v>
      </c>
      <c r="B5417" s="62">
        <v>2017</v>
      </c>
      <c r="C5417" s="64" t="s">
        <v>148</v>
      </c>
      <c r="D5417" s="70"/>
      <c r="E5417" s="62">
        <v>615</v>
      </c>
      <c r="F5417" s="68">
        <v>3371000</v>
      </c>
      <c r="G5417" s="68">
        <v>3145000</v>
      </c>
      <c r="H5417" s="68">
        <v>1294000</v>
      </c>
      <c r="I5417" s="68">
        <v>36000</v>
      </c>
    </row>
    <row r="5418" spans="1:9" ht="15" thickBot="1" x14ac:dyDescent="0.4">
      <c r="A5418" s="60">
        <v>11</v>
      </c>
      <c r="B5418" s="62">
        <v>2017</v>
      </c>
      <c r="C5418" s="64" t="s">
        <v>97</v>
      </c>
      <c r="D5418" s="70"/>
      <c r="E5418" s="66">
        <v>11161</v>
      </c>
      <c r="F5418" s="68">
        <v>1141321000</v>
      </c>
      <c r="G5418" s="68">
        <v>925787000</v>
      </c>
      <c r="H5418" s="68">
        <v>447979000</v>
      </c>
      <c r="I5418" s="68">
        <v>12694000</v>
      </c>
    </row>
    <row r="5419" spans="1:9" ht="29" thickBot="1" x14ac:dyDescent="0.4">
      <c r="A5419" s="60">
        <v>11</v>
      </c>
      <c r="B5419" s="62">
        <v>2017</v>
      </c>
      <c r="C5419" s="64" t="s">
        <v>98</v>
      </c>
      <c r="D5419" s="70"/>
      <c r="E5419" s="66">
        <v>2027</v>
      </c>
      <c r="F5419" s="68">
        <v>236823000</v>
      </c>
      <c r="G5419" s="68">
        <v>201110000</v>
      </c>
      <c r="H5419" s="68">
        <v>107985000</v>
      </c>
      <c r="I5419" s="68">
        <v>3050000</v>
      </c>
    </row>
    <row r="5420" spans="1:9" ht="15" thickBot="1" x14ac:dyDescent="0.4">
      <c r="A5420" s="60">
        <v>11</v>
      </c>
      <c r="B5420" s="62">
        <v>2017</v>
      </c>
      <c r="C5420" s="64" t="s">
        <v>149</v>
      </c>
      <c r="D5420" s="70"/>
      <c r="E5420" s="66">
        <v>1963</v>
      </c>
      <c r="F5420" s="68">
        <v>44291000</v>
      </c>
      <c r="G5420" s="68">
        <v>40921000</v>
      </c>
      <c r="H5420" s="68">
        <v>23467000</v>
      </c>
      <c r="I5420" s="68">
        <v>658000</v>
      </c>
    </row>
    <row r="5421" spans="1:9" ht="15" thickBot="1" x14ac:dyDescent="0.4">
      <c r="A5421" s="60">
        <v>11</v>
      </c>
      <c r="B5421" s="62">
        <v>2017</v>
      </c>
      <c r="C5421" s="64" t="s">
        <v>150</v>
      </c>
      <c r="D5421" s="70"/>
      <c r="E5421" s="62">
        <v>637</v>
      </c>
      <c r="F5421" s="68">
        <v>5769000</v>
      </c>
      <c r="G5421" s="68">
        <v>4329000</v>
      </c>
      <c r="H5421" s="68">
        <v>2110000</v>
      </c>
      <c r="I5421" s="68">
        <v>59000</v>
      </c>
    </row>
    <row r="5422" spans="1:9" ht="29" thickBot="1" x14ac:dyDescent="0.4">
      <c r="A5422" s="60">
        <v>11</v>
      </c>
      <c r="B5422" s="62">
        <v>2017</v>
      </c>
      <c r="C5422" s="64" t="s">
        <v>151</v>
      </c>
      <c r="D5422" s="70"/>
      <c r="E5422" s="66">
        <v>1692</v>
      </c>
      <c r="F5422" s="68">
        <v>20018000</v>
      </c>
      <c r="G5422" s="68">
        <v>16200000</v>
      </c>
      <c r="H5422" s="68">
        <v>7776000</v>
      </c>
      <c r="I5422" s="68">
        <v>218000</v>
      </c>
    </row>
    <row r="5423" spans="1:9" ht="15" thickBot="1" x14ac:dyDescent="0.4">
      <c r="A5423" s="60">
        <v>11</v>
      </c>
      <c r="B5423" s="62">
        <v>2017</v>
      </c>
      <c r="C5423" s="64" t="s">
        <v>152</v>
      </c>
      <c r="D5423" s="70"/>
      <c r="E5423" s="66">
        <v>1066</v>
      </c>
      <c r="F5423" s="68">
        <v>6648000</v>
      </c>
      <c r="G5423" s="68">
        <v>5574000</v>
      </c>
      <c r="H5423" s="68">
        <v>2920000</v>
      </c>
      <c r="I5423" s="68">
        <v>83000</v>
      </c>
    </row>
    <row r="5424" spans="1:9" ht="15" thickBot="1" x14ac:dyDescent="0.4">
      <c r="A5424" s="60">
        <v>11</v>
      </c>
      <c r="B5424" s="62">
        <v>2017</v>
      </c>
      <c r="C5424" s="64" t="s">
        <v>153</v>
      </c>
      <c r="D5424" s="70"/>
      <c r="E5424" s="62">
        <v>758</v>
      </c>
      <c r="F5424" s="68">
        <v>2537000</v>
      </c>
      <c r="G5424" s="68">
        <v>2503000</v>
      </c>
      <c r="H5424" s="68">
        <v>960000</v>
      </c>
      <c r="I5424" s="68">
        <v>27000</v>
      </c>
    </row>
    <row r="5425" spans="1:9" ht="15" thickBot="1" x14ac:dyDescent="0.4">
      <c r="A5425" s="60">
        <v>11</v>
      </c>
      <c r="B5425" s="62">
        <v>2017</v>
      </c>
      <c r="C5425" s="64" t="s">
        <v>154</v>
      </c>
      <c r="D5425" s="70"/>
      <c r="E5425" s="62">
        <v>605</v>
      </c>
      <c r="F5425" s="68">
        <v>2612000</v>
      </c>
      <c r="G5425" s="68">
        <v>2420000</v>
      </c>
      <c r="H5425" s="68">
        <v>1076000</v>
      </c>
      <c r="I5425" s="68">
        <v>31000</v>
      </c>
    </row>
    <row r="5426" spans="1:9" ht="15" thickBot="1" x14ac:dyDescent="0.4">
      <c r="A5426" s="60">
        <v>11</v>
      </c>
      <c r="B5426" s="62">
        <v>2017</v>
      </c>
      <c r="C5426" s="64" t="s">
        <v>155</v>
      </c>
      <c r="D5426" s="70"/>
      <c r="E5426" s="62">
        <v>774</v>
      </c>
      <c r="F5426" s="68">
        <v>4672000</v>
      </c>
      <c r="G5426" s="68">
        <v>4400000</v>
      </c>
      <c r="H5426" s="68">
        <v>2177000</v>
      </c>
      <c r="I5426" s="68">
        <v>61000</v>
      </c>
    </row>
    <row r="5427" spans="1:9" ht="15" thickBot="1" x14ac:dyDescent="0.4">
      <c r="A5427" s="60">
        <v>11</v>
      </c>
      <c r="B5427" s="62">
        <v>2017</v>
      </c>
      <c r="C5427" s="64" t="s">
        <v>156</v>
      </c>
      <c r="D5427" s="70"/>
      <c r="E5427" s="66">
        <v>2457</v>
      </c>
      <c r="F5427" s="68">
        <v>45724000</v>
      </c>
      <c r="G5427" s="68">
        <v>40915000</v>
      </c>
      <c r="H5427" s="68">
        <v>21261000</v>
      </c>
      <c r="I5427" s="68">
        <v>598000</v>
      </c>
    </row>
    <row r="5428" spans="1:9" ht="15" thickBot="1" x14ac:dyDescent="0.4">
      <c r="A5428" s="60">
        <v>11</v>
      </c>
      <c r="B5428" s="62">
        <v>2017</v>
      </c>
      <c r="C5428" s="64" t="s">
        <v>86</v>
      </c>
      <c r="D5428" s="70"/>
      <c r="E5428" s="66">
        <v>11683</v>
      </c>
      <c r="F5428" s="68">
        <v>3358965000</v>
      </c>
      <c r="G5428" s="68">
        <v>2162901000</v>
      </c>
      <c r="H5428" s="68">
        <v>1358793000</v>
      </c>
      <c r="I5428" s="68">
        <v>38404000</v>
      </c>
    </row>
    <row r="5429" spans="1:9" ht="15" thickBot="1" x14ac:dyDescent="0.4">
      <c r="A5429" s="60">
        <v>11</v>
      </c>
      <c r="B5429" s="62">
        <v>2017</v>
      </c>
      <c r="C5429" s="64" t="s">
        <v>157</v>
      </c>
      <c r="D5429" s="70"/>
      <c r="E5429" s="62">
        <v>464</v>
      </c>
      <c r="F5429" s="68">
        <v>4224000</v>
      </c>
      <c r="G5429" s="68">
        <v>2080000</v>
      </c>
      <c r="H5429" s="68">
        <v>1210000</v>
      </c>
      <c r="I5429" s="68">
        <v>34000</v>
      </c>
    </row>
    <row r="5430" spans="1:9" ht="15" thickBot="1" x14ac:dyDescent="0.4">
      <c r="A5430" s="60">
        <v>11</v>
      </c>
      <c r="B5430" s="62">
        <v>2017</v>
      </c>
      <c r="C5430" s="64" t="s">
        <v>87</v>
      </c>
      <c r="D5430" s="70"/>
      <c r="E5430" s="66">
        <v>10622</v>
      </c>
      <c r="F5430" s="68">
        <v>1186456000</v>
      </c>
      <c r="G5430" s="68">
        <v>925774000</v>
      </c>
      <c r="H5430" s="68">
        <v>519099000</v>
      </c>
      <c r="I5430" s="68">
        <v>14594000</v>
      </c>
    </row>
    <row r="5431" spans="1:9" ht="15" thickBot="1" x14ac:dyDescent="0.4">
      <c r="A5431" s="60">
        <v>11</v>
      </c>
      <c r="B5431" s="62">
        <v>2017</v>
      </c>
      <c r="C5431" s="64" t="s">
        <v>158</v>
      </c>
      <c r="D5431" s="70"/>
      <c r="E5431" s="66">
        <v>5845</v>
      </c>
      <c r="F5431" s="68">
        <v>161359000</v>
      </c>
      <c r="G5431" s="68">
        <v>151846000</v>
      </c>
      <c r="H5431" s="68">
        <v>95041000</v>
      </c>
      <c r="I5431" s="68">
        <v>2678000</v>
      </c>
    </row>
    <row r="5432" spans="1:9" ht="15" thickBot="1" x14ac:dyDescent="0.4">
      <c r="A5432" s="60">
        <v>11</v>
      </c>
      <c r="B5432" s="62">
        <v>2017</v>
      </c>
      <c r="C5432" s="64" t="s">
        <v>88</v>
      </c>
      <c r="D5432" s="70"/>
      <c r="E5432" s="66">
        <v>12863</v>
      </c>
      <c r="F5432" s="68">
        <v>1658311000</v>
      </c>
      <c r="G5432" s="68">
        <v>1392618000</v>
      </c>
      <c r="H5432" s="68">
        <v>820419000</v>
      </c>
      <c r="I5432" s="68">
        <v>23091000</v>
      </c>
    </row>
    <row r="5433" spans="1:9" ht="15" thickBot="1" x14ac:dyDescent="0.4">
      <c r="A5433" s="60">
        <v>11</v>
      </c>
      <c r="B5433" s="62">
        <v>2017</v>
      </c>
      <c r="C5433" s="64" t="s">
        <v>159</v>
      </c>
      <c r="D5433" s="70"/>
      <c r="E5433" s="66">
        <v>1874</v>
      </c>
      <c r="F5433" s="68">
        <v>25770000</v>
      </c>
      <c r="G5433" s="68">
        <v>23430000</v>
      </c>
      <c r="H5433" s="68">
        <v>13175000</v>
      </c>
      <c r="I5433" s="68">
        <v>370000</v>
      </c>
    </row>
    <row r="5434" spans="1:9" ht="15" thickBot="1" x14ac:dyDescent="0.4">
      <c r="A5434" s="60">
        <v>11</v>
      </c>
      <c r="B5434" s="62">
        <v>2017</v>
      </c>
      <c r="C5434" s="64" t="s">
        <v>89</v>
      </c>
      <c r="D5434" s="70"/>
      <c r="E5434" s="66">
        <v>2446</v>
      </c>
      <c r="F5434" s="68">
        <v>67510000</v>
      </c>
      <c r="G5434" s="68">
        <v>58068000</v>
      </c>
      <c r="H5434" s="68">
        <v>28403000</v>
      </c>
      <c r="I5434" s="68">
        <v>803000</v>
      </c>
    </row>
    <row r="5435" spans="1:9" ht="15" thickBot="1" x14ac:dyDescent="0.4">
      <c r="A5435" s="60">
        <v>11</v>
      </c>
      <c r="B5435" s="62">
        <v>2017</v>
      </c>
      <c r="C5435" s="64" t="s">
        <v>90</v>
      </c>
      <c r="D5435" s="70"/>
      <c r="E5435" s="66">
        <v>4597</v>
      </c>
      <c r="F5435" s="68">
        <v>261235000</v>
      </c>
      <c r="G5435" s="68">
        <v>235424000</v>
      </c>
      <c r="H5435" s="68">
        <v>100127000</v>
      </c>
      <c r="I5435" s="68">
        <v>2814000</v>
      </c>
    </row>
    <row r="5436" spans="1:9" ht="15" thickBot="1" x14ac:dyDescent="0.4">
      <c r="A5436" s="60">
        <v>11</v>
      </c>
      <c r="B5436" s="62">
        <v>2017</v>
      </c>
      <c r="C5436" s="64" t="s">
        <v>160</v>
      </c>
      <c r="D5436" s="70"/>
      <c r="E5436" s="62">
        <v>880</v>
      </c>
      <c r="F5436" s="68">
        <v>9333000</v>
      </c>
      <c r="G5436" s="68">
        <v>8573000</v>
      </c>
      <c r="H5436" s="68">
        <v>5822000</v>
      </c>
      <c r="I5436" s="68">
        <v>222000</v>
      </c>
    </row>
    <row r="5437" spans="1:9" ht="15" thickBot="1" x14ac:dyDescent="0.4">
      <c r="A5437" s="60">
        <v>11</v>
      </c>
      <c r="B5437" s="62">
        <v>2017</v>
      </c>
      <c r="C5437" s="64" t="s">
        <v>161</v>
      </c>
      <c r="D5437" s="70"/>
      <c r="E5437" s="66">
        <v>2888</v>
      </c>
      <c r="F5437" s="68">
        <v>37425000</v>
      </c>
      <c r="G5437" s="68">
        <v>35744000</v>
      </c>
      <c r="H5437" s="68">
        <v>20941000</v>
      </c>
      <c r="I5437" s="68">
        <v>588000</v>
      </c>
    </row>
    <row r="5438" spans="1:9" ht="15" thickBot="1" x14ac:dyDescent="0.4">
      <c r="A5438" s="60">
        <v>11</v>
      </c>
      <c r="B5438" s="62">
        <v>2017</v>
      </c>
      <c r="C5438" s="64" t="s">
        <v>162</v>
      </c>
      <c r="D5438" s="70"/>
      <c r="E5438" s="66">
        <v>2289</v>
      </c>
      <c r="F5438" s="68">
        <v>50416000</v>
      </c>
      <c r="G5438" s="68">
        <v>47823000</v>
      </c>
      <c r="H5438" s="68">
        <v>17881000</v>
      </c>
      <c r="I5438" s="68">
        <v>502000</v>
      </c>
    </row>
    <row r="5439" spans="1:9" ht="15" thickBot="1" x14ac:dyDescent="0.4">
      <c r="A5439" s="60">
        <v>11</v>
      </c>
      <c r="B5439" s="62">
        <v>2017</v>
      </c>
      <c r="C5439" s="64" t="s">
        <v>163</v>
      </c>
      <c r="D5439" s="70"/>
      <c r="E5439" s="62">
        <v>316</v>
      </c>
      <c r="F5439" s="68">
        <v>856000</v>
      </c>
      <c r="G5439" s="68">
        <v>841000</v>
      </c>
      <c r="H5439" s="68">
        <v>354000</v>
      </c>
      <c r="I5439" s="68">
        <v>10000</v>
      </c>
    </row>
    <row r="5440" spans="1:9" ht="15" thickBot="1" x14ac:dyDescent="0.4">
      <c r="A5440" s="60">
        <v>11</v>
      </c>
      <c r="B5440" s="62">
        <v>2017</v>
      </c>
      <c r="C5440" s="64" t="s">
        <v>164</v>
      </c>
      <c r="D5440" s="70"/>
      <c r="E5440" s="66">
        <v>1029</v>
      </c>
      <c r="F5440" s="68">
        <v>9779000</v>
      </c>
      <c r="G5440" s="68">
        <v>9410000</v>
      </c>
      <c r="H5440" s="68">
        <v>3237000</v>
      </c>
      <c r="I5440" s="68">
        <v>91000</v>
      </c>
    </row>
    <row r="5441" spans="1:9" ht="15" thickBot="1" x14ac:dyDescent="0.4">
      <c r="A5441" s="60">
        <v>11</v>
      </c>
      <c r="B5441" s="62">
        <v>2017</v>
      </c>
      <c r="C5441" s="64" t="s">
        <v>165</v>
      </c>
      <c r="D5441" s="70"/>
      <c r="E5441" s="62">
        <v>578</v>
      </c>
      <c r="F5441" s="68">
        <v>5763000</v>
      </c>
      <c r="G5441" s="68">
        <v>5533000</v>
      </c>
      <c r="H5441" s="68">
        <v>2299000</v>
      </c>
      <c r="I5441" s="68">
        <v>64000</v>
      </c>
    </row>
    <row r="5442" spans="1:9" ht="15" thickBot="1" x14ac:dyDescent="0.4">
      <c r="A5442" s="60">
        <v>11</v>
      </c>
      <c r="B5442" s="62">
        <v>2017</v>
      </c>
      <c r="C5442" s="64" t="s">
        <v>91</v>
      </c>
      <c r="D5442" s="70"/>
      <c r="E5442" s="66">
        <v>15438</v>
      </c>
      <c r="F5442" s="68">
        <v>1570381000</v>
      </c>
      <c r="G5442" s="68">
        <v>1361262000</v>
      </c>
      <c r="H5442" s="68">
        <v>710351000</v>
      </c>
      <c r="I5442" s="68">
        <v>20005000</v>
      </c>
    </row>
    <row r="5443" spans="1:9" ht="15" thickBot="1" x14ac:dyDescent="0.4">
      <c r="A5443" s="60">
        <v>11</v>
      </c>
      <c r="B5443" s="62">
        <v>2017</v>
      </c>
      <c r="C5443" s="64" t="s">
        <v>166</v>
      </c>
      <c r="D5443" s="70"/>
      <c r="E5443" s="62">
        <v>506</v>
      </c>
      <c r="F5443" s="68">
        <v>4385000</v>
      </c>
      <c r="G5443" s="68">
        <v>4298000</v>
      </c>
      <c r="H5443" s="68">
        <v>717000</v>
      </c>
      <c r="I5443" s="68">
        <v>20000</v>
      </c>
    </row>
    <row r="5444" spans="1:9" ht="29" thickBot="1" x14ac:dyDescent="0.4">
      <c r="A5444" s="60">
        <v>11</v>
      </c>
      <c r="B5444" s="62">
        <v>2017</v>
      </c>
      <c r="C5444" s="64" t="s">
        <v>167</v>
      </c>
      <c r="D5444" s="70"/>
      <c r="E5444" s="66">
        <v>1315</v>
      </c>
      <c r="F5444" s="68">
        <v>29696000</v>
      </c>
      <c r="G5444" s="68">
        <v>27750000</v>
      </c>
      <c r="H5444" s="68">
        <v>7640000</v>
      </c>
      <c r="I5444" s="68">
        <v>215000</v>
      </c>
    </row>
    <row r="5445" spans="1:9" ht="15" thickBot="1" x14ac:dyDescent="0.4">
      <c r="A5445" s="60">
        <v>11</v>
      </c>
      <c r="B5445" s="62">
        <v>2017</v>
      </c>
      <c r="C5445" s="64" t="s">
        <v>92</v>
      </c>
      <c r="D5445" s="70"/>
      <c r="E5445" s="66">
        <v>2953</v>
      </c>
      <c r="F5445" s="68">
        <v>171678000</v>
      </c>
      <c r="G5445" s="68">
        <v>130055000</v>
      </c>
      <c r="H5445" s="68">
        <v>74950000</v>
      </c>
      <c r="I5445" s="68">
        <v>2105000</v>
      </c>
    </row>
    <row r="5446" spans="1:9" ht="15" thickBot="1" x14ac:dyDescent="0.4">
      <c r="A5446" s="60">
        <v>11</v>
      </c>
      <c r="B5446" s="62">
        <v>2017</v>
      </c>
      <c r="C5446" s="64" t="s">
        <v>168</v>
      </c>
      <c r="D5446" s="70"/>
      <c r="E5446" s="62">
        <v>787</v>
      </c>
      <c r="F5446" s="68">
        <v>8179000</v>
      </c>
      <c r="G5446" s="68">
        <v>7744000</v>
      </c>
      <c r="H5446" s="68">
        <v>3905000</v>
      </c>
      <c r="I5446" s="68">
        <v>110000</v>
      </c>
    </row>
    <row r="5447" spans="1:9" ht="15" thickBot="1" x14ac:dyDescent="0.4">
      <c r="A5447" s="60">
        <v>11</v>
      </c>
      <c r="B5447" s="62">
        <v>2017</v>
      </c>
      <c r="C5447" s="64" t="s">
        <v>93</v>
      </c>
      <c r="D5447" s="70"/>
      <c r="E5447" s="66">
        <v>10438</v>
      </c>
      <c r="F5447" s="68">
        <v>944294000</v>
      </c>
      <c r="G5447" s="68">
        <v>774904000</v>
      </c>
      <c r="H5447" s="68">
        <v>470233000</v>
      </c>
      <c r="I5447" s="68">
        <v>13267000</v>
      </c>
    </row>
    <row r="5448" spans="1:9" ht="29" thickBot="1" x14ac:dyDescent="0.4">
      <c r="A5448" s="60">
        <v>11</v>
      </c>
      <c r="B5448" s="62">
        <v>2017</v>
      </c>
      <c r="C5448" s="64" t="s">
        <v>169</v>
      </c>
      <c r="D5448" s="70"/>
      <c r="E5448" s="66">
        <v>1593</v>
      </c>
      <c r="F5448" s="68">
        <v>32669000</v>
      </c>
      <c r="G5448" s="68">
        <v>30574000</v>
      </c>
      <c r="H5448" s="68">
        <v>13841000</v>
      </c>
      <c r="I5448" s="68">
        <v>388000</v>
      </c>
    </row>
    <row r="5449" spans="1:9" ht="15" thickBot="1" x14ac:dyDescent="0.4">
      <c r="A5449" s="60">
        <v>11</v>
      </c>
      <c r="B5449" s="62">
        <v>2017</v>
      </c>
      <c r="C5449" s="64" t="s">
        <v>170</v>
      </c>
      <c r="D5449" s="70"/>
      <c r="E5449" s="66">
        <v>1083</v>
      </c>
      <c r="F5449" s="68">
        <v>18549000</v>
      </c>
      <c r="G5449" s="68">
        <v>17232000</v>
      </c>
      <c r="H5449" s="68">
        <v>5735000</v>
      </c>
      <c r="I5449" s="68">
        <v>162000</v>
      </c>
    </row>
    <row r="5450" spans="1:9" ht="15" thickBot="1" x14ac:dyDescent="0.4">
      <c r="A5450" s="60">
        <v>11</v>
      </c>
      <c r="B5450" s="62">
        <v>2017</v>
      </c>
      <c r="C5450" s="64" t="s">
        <v>171</v>
      </c>
      <c r="D5450" s="70"/>
      <c r="E5450" s="66">
        <v>1769</v>
      </c>
      <c r="F5450" s="68">
        <v>55609000</v>
      </c>
      <c r="G5450" s="68">
        <v>48686000</v>
      </c>
      <c r="H5450" s="68">
        <v>22660000</v>
      </c>
      <c r="I5450" s="68">
        <v>637000</v>
      </c>
    </row>
    <row r="5451" spans="1:9" ht="15" thickBot="1" x14ac:dyDescent="0.4">
      <c r="A5451" s="60">
        <v>11</v>
      </c>
      <c r="B5451" s="62">
        <v>2017</v>
      </c>
      <c r="C5451" s="64" t="s">
        <v>94</v>
      </c>
      <c r="D5451" s="70"/>
      <c r="E5451" s="66">
        <v>5381</v>
      </c>
      <c r="F5451" s="68">
        <v>449324000</v>
      </c>
      <c r="G5451" s="68">
        <v>381390000</v>
      </c>
      <c r="H5451" s="68">
        <v>228550000</v>
      </c>
      <c r="I5451" s="68">
        <v>6431000</v>
      </c>
    </row>
    <row r="5452" spans="1:9" ht="15" thickBot="1" x14ac:dyDescent="0.4">
      <c r="A5452" s="60">
        <v>11</v>
      </c>
      <c r="B5452" s="62">
        <v>2017</v>
      </c>
      <c r="C5452" s="64" t="s">
        <v>172</v>
      </c>
      <c r="D5452" s="70"/>
      <c r="E5452" s="62">
        <v>382</v>
      </c>
      <c r="F5452" s="68">
        <v>1796000</v>
      </c>
      <c r="G5452" s="68">
        <v>1760000</v>
      </c>
      <c r="H5452" s="68">
        <v>1025000</v>
      </c>
      <c r="I5452" s="68">
        <v>29000</v>
      </c>
    </row>
    <row r="5453" spans="1:9" ht="15" thickBot="1" x14ac:dyDescent="0.4">
      <c r="A5453" s="60">
        <v>11</v>
      </c>
      <c r="B5453" s="62">
        <v>2017</v>
      </c>
      <c r="C5453" s="64" t="s">
        <v>173</v>
      </c>
      <c r="D5453" s="70"/>
      <c r="E5453" s="66">
        <v>1339</v>
      </c>
      <c r="F5453" s="68">
        <v>36367000</v>
      </c>
      <c r="G5453" s="68">
        <v>32658000</v>
      </c>
      <c r="H5453" s="68">
        <v>17879000</v>
      </c>
      <c r="I5453" s="68">
        <v>502000</v>
      </c>
    </row>
    <row r="5454" spans="1:9" ht="29" thickBot="1" x14ac:dyDescent="0.4">
      <c r="A5454" s="60">
        <v>11</v>
      </c>
      <c r="B5454" s="62">
        <v>2017</v>
      </c>
      <c r="C5454" s="64" t="s">
        <v>174</v>
      </c>
      <c r="D5454" s="70"/>
      <c r="E5454" s="66">
        <v>1906</v>
      </c>
      <c r="F5454" s="68">
        <v>56827000</v>
      </c>
      <c r="G5454" s="68">
        <v>47613000</v>
      </c>
      <c r="H5454" s="68">
        <v>23247000</v>
      </c>
      <c r="I5454" s="68">
        <v>667000</v>
      </c>
    </row>
    <row r="5455" spans="1:9" ht="15" thickBot="1" x14ac:dyDescent="0.4">
      <c r="A5455" s="60">
        <v>11</v>
      </c>
      <c r="B5455" s="62">
        <v>2017</v>
      </c>
      <c r="C5455" s="64" t="s">
        <v>175</v>
      </c>
      <c r="D5455" s="70"/>
      <c r="E5455" s="66">
        <v>2398</v>
      </c>
      <c r="F5455" s="68">
        <v>96355000</v>
      </c>
      <c r="G5455" s="68">
        <v>88076000</v>
      </c>
      <c r="H5455" s="68">
        <v>47577000</v>
      </c>
      <c r="I5455" s="68">
        <v>1338000</v>
      </c>
    </row>
    <row r="5456" spans="1:9" ht="15" thickBot="1" x14ac:dyDescent="0.4">
      <c r="A5456" s="60">
        <v>11</v>
      </c>
      <c r="B5456" s="62">
        <v>2017</v>
      </c>
      <c r="C5456" s="64" t="s">
        <v>176</v>
      </c>
      <c r="D5456" s="70"/>
      <c r="E5456" s="66">
        <v>2367</v>
      </c>
      <c r="F5456" s="68">
        <v>76925000</v>
      </c>
      <c r="G5456" s="68">
        <v>63296000</v>
      </c>
      <c r="H5456" s="68">
        <v>29745000</v>
      </c>
      <c r="I5456" s="68">
        <v>835000</v>
      </c>
    </row>
    <row r="5457" spans="1:9" ht="15" thickBot="1" x14ac:dyDescent="0.4">
      <c r="A5457" s="60">
        <v>11</v>
      </c>
      <c r="B5457" s="62">
        <v>2017</v>
      </c>
      <c r="C5457" s="64" t="s">
        <v>177</v>
      </c>
      <c r="D5457" s="70"/>
      <c r="E5457" s="66">
        <v>1736</v>
      </c>
      <c r="F5457" s="68">
        <v>53515000</v>
      </c>
      <c r="G5457" s="68">
        <v>43903000</v>
      </c>
      <c r="H5457" s="68">
        <v>12425000</v>
      </c>
      <c r="I5457" s="68">
        <v>349000</v>
      </c>
    </row>
    <row r="5458" spans="1:9" ht="15" thickBot="1" x14ac:dyDescent="0.4">
      <c r="A5458" s="60">
        <v>11</v>
      </c>
      <c r="B5458" s="62">
        <v>2017</v>
      </c>
      <c r="C5458" s="64" t="s">
        <v>178</v>
      </c>
      <c r="D5458" s="70"/>
      <c r="E5458" s="62">
        <v>859</v>
      </c>
      <c r="F5458" s="68">
        <v>4917000</v>
      </c>
      <c r="G5458" s="68">
        <v>4788000</v>
      </c>
      <c r="H5458" s="68">
        <v>2738000</v>
      </c>
      <c r="I5458" s="68">
        <v>77000</v>
      </c>
    </row>
    <row r="5459" spans="1:9" ht="15" thickBot="1" x14ac:dyDescent="0.4">
      <c r="A5459" s="60">
        <v>11</v>
      </c>
      <c r="B5459" s="62">
        <v>2017</v>
      </c>
      <c r="C5459" s="64" t="s">
        <v>179</v>
      </c>
      <c r="D5459" s="70"/>
      <c r="E5459" s="66">
        <v>1645</v>
      </c>
      <c r="F5459" s="68">
        <v>13678000</v>
      </c>
      <c r="G5459" s="68">
        <v>13119000</v>
      </c>
      <c r="H5459" s="68">
        <v>6235000</v>
      </c>
      <c r="I5459" s="68">
        <v>175000</v>
      </c>
    </row>
    <row r="5460" spans="1:9" ht="15" thickBot="1" x14ac:dyDescent="0.4">
      <c r="A5460" s="60">
        <v>11</v>
      </c>
      <c r="B5460" s="62">
        <v>2017</v>
      </c>
      <c r="C5460" s="64" t="s">
        <v>180</v>
      </c>
      <c r="D5460" s="70"/>
      <c r="E5460" s="62">
        <v>794</v>
      </c>
      <c r="F5460" s="68">
        <v>8947000</v>
      </c>
      <c r="G5460" s="68">
        <v>8133000</v>
      </c>
      <c r="H5460" s="68">
        <v>2787000</v>
      </c>
      <c r="I5460" s="68">
        <v>79000</v>
      </c>
    </row>
    <row r="5461" spans="1:9" ht="15" thickBot="1" x14ac:dyDescent="0.4">
      <c r="A5461" s="60">
        <v>11</v>
      </c>
      <c r="B5461" s="62">
        <v>2017</v>
      </c>
      <c r="C5461" s="64" t="s">
        <v>181</v>
      </c>
      <c r="D5461" s="70"/>
      <c r="E5461" s="66">
        <v>2790</v>
      </c>
      <c r="F5461" s="68">
        <v>73844000</v>
      </c>
      <c r="G5461" s="68">
        <v>71560000</v>
      </c>
      <c r="H5461" s="68">
        <v>40089000</v>
      </c>
      <c r="I5461" s="68">
        <v>1129000</v>
      </c>
    </row>
    <row r="5462" spans="1:9" ht="15" thickBot="1" x14ac:dyDescent="0.4">
      <c r="A5462" s="60">
        <v>11</v>
      </c>
      <c r="B5462" s="62">
        <v>2017</v>
      </c>
      <c r="C5462" s="64" t="s">
        <v>182</v>
      </c>
      <c r="D5462" s="70"/>
      <c r="E5462" s="66">
        <v>1321</v>
      </c>
      <c r="F5462" s="68">
        <v>26066000</v>
      </c>
      <c r="G5462" s="68">
        <v>23166000</v>
      </c>
      <c r="H5462" s="68">
        <v>11305000</v>
      </c>
      <c r="I5462" s="68">
        <v>319000</v>
      </c>
    </row>
    <row r="5463" spans="1:9" ht="15" thickBot="1" x14ac:dyDescent="0.4">
      <c r="A5463" s="60">
        <v>11</v>
      </c>
      <c r="B5463" s="62">
        <v>2017</v>
      </c>
      <c r="C5463" s="64" t="s">
        <v>95</v>
      </c>
      <c r="D5463" s="70"/>
      <c r="E5463" s="66">
        <v>4051</v>
      </c>
      <c r="F5463" s="68">
        <v>460609000</v>
      </c>
      <c r="G5463" s="68">
        <v>347362000</v>
      </c>
      <c r="H5463" s="68">
        <v>166689000</v>
      </c>
      <c r="I5463" s="68">
        <v>4686000</v>
      </c>
    </row>
    <row r="5464" spans="1:9" ht="29" thickBot="1" x14ac:dyDescent="0.4">
      <c r="A5464" s="60">
        <v>11</v>
      </c>
      <c r="B5464" s="62">
        <v>2017</v>
      </c>
      <c r="C5464" s="64" t="s">
        <v>195</v>
      </c>
      <c r="D5464" s="70"/>
      <c r="E5464" s="62">
        <v>411</v>
      </c>
      <c r="F5464" s="68">
        <v>122702000</v>
      </c>
      <c r="G5464" s="68">
        <v>27120000</v>
      </c>
      <c r="H5464" s="68">
        <v>12386000</v>
      </c>
      <c r="I5464" s="68">
        <v>390000</v>
      </c>
    </row>
    <row r="5465" spans="1:9" ht="29" thickBot="1" x14ac:dyDescent="0.4">
      <c r="A5465" s="60">
        <v>11</v>
      </c>
      <c r="B5465" s="62">
        <v>2017</v>
      </c>
      <c r="C5465" s="64" t="s">
        <v>183</v>
      </c>
      <c r="D5465" s="70"/>
      <c r="E5465" s="62">
        <v>958</v>
      </c>
      <c r="F5465" s="68">
        <v>37319000</v>
      </c>
      <c r="G5465" s="68">
        <v>16886000</v>
      </c>
      <c r="H5465" s="68">
        <v>8597000</v>
      </c>
      <c r="I5465" s="68">
        <v>241000</v>
      </c>
    </row>
    <row r="5466" spans="1:9" ht="29" thickBot="1" x14ac:dyDescent="0.4">
      <c r="A5466" s="60">
        <v>11</v>
      </c>
      <c r="B5466" s="62">
        <v>2017</v>
      </c>
      <c r="C5466" s="64" t="s">
        <v>184</v>
      </c>
      <c r="D5466" s="70"/>
      <c r="E5466" s="66">
        <v>1452</v>
      </c>
      <c r="F5466" s="68">
        <v>21435000</v>
      </c>
      <c r="G5466" s="68">
        <v>19919000</v>
      </c>
      <c r="H5466" s="68">
        <v>6726000</v>
      </c>
      <c r="I5466" s="68">
        <v>190000</v>
      </c>
    </row>
    <row r="5467" spans="1:9" ht="15" thickBot="1" x14ac:dyDescent="0.4">
      <c r="A5467" s="60">
        <v>11</v>
      </c>
      <c r="B5467" s="62">
        <v>2017</v>
      </c>
      <c r="C5467" s="64" t="s">
        <v>185</v>
      </c>
      <c r="D5467" s="70"/>
      <c r="E5467" s="66">
        <v>2529</v>
      </c>
      <c r="F5467" s="68">
        <v>70825000</v>
      </c>
      <c r="G5467" s="68">
        <v>64426000</v>
      </c>
      <c r="H5467" s="68">
        <v>39887000</v>
      </c>
      <c r="I5467" s="68">
        <v>1121000</v>
      </c>
    </row>
    <row r="5468" spans="1:9" ht="15" thickBot="1" x14ac:dyDescent="0.4">
      <c r="A5468" s="60">
        <v>11</v>
      </c>
      <c r="B5468" s="62">
        <v>2017</v>
      </c>
      <c r="C5468" s="64" t="s">
        <v>186</v>
      </c>
      <c r="D5468" s="70"/>
      <c r="E5468" s="62">
        <v>967</v>
      </c>
      <c r="F5468" s="68">
        <v>5889000</v>
      </c>
      <c r="G5468" s="68">
        <v>5622000</v>
      </c>
      <c r="H5468" s="68">
        <v>1931000</v>
      </c>
      <c r="I5468" s="68">
        <v>54000</v>
      </c>
    </row>
    <row r="5469" spans="1:9" ht="15" thickBot="1" x14ac:dyDescent="0.4">
      <c r="A5469" s="60">
        <v>11</v>
      </c>
      <c r="B5469" s="62">
        <v>2017</v>
      </c>
      <c r="C5469" s="64" t="s">
        <v>187</v>
      </c>
      <c r="D5469" s="70"/>
      <c r="E5469" s="62">
        <v>350</v>
      </c>
      <c r="F5469" s="68">
        <v>860000</v>
      </c>
      <c r="G5469" s="68">
        <v>733000</v>
      </c>
      <c r="H5469" s="68">
        <v>468000</v>
      </c>
      <c r="I5469" s="68">
        <v>13000</v>
      </c>
    </row>
    <row r="5470" spans="1:9" ht="29" thickBot="1" x14ac:dyDescent="0.4">
      <c r="A5470" s="60">
        <v>11</v>
      </c>
      <c r="B5470" s="62">
        <v>2017</v>
      </c>
      <c r="C5470" s="64" t="s">
        <v>188</v>
      </c>
      <c r="D5470" s="70"/>
      <c r="E5470" s="66">
        <v>1632</v>
      </c>
      <c r="F5470" s="68">
        <v>16468000</v>
      </c>
      <c r="G5470" s="68">
        <v>15734000</v>
      </c>
      <c r="H5470" s="68">
        <v>9919000</v>
      </c>
      <c r="I5470" s="68">
        <v>281000</v>
      </c>
    </row>
    <row r="5471" spans="1:9" ht="15" thickBot="1" x14ac:dyDescent="0.4">
      <c r="A5471" s="60">
        <v>11</v>
      </c>
      <c r="B5471" s="62">
        <v>2017</v>
      </c>
      <c r="C5471" s="64" t="s">
        <v>189</v>
      </c>
      <c r="D5471" s="70"/>
      <c r="E5471" s="62">
        <v>652</v>
      </c>
      <c r="F5471" s="68">
        <v>4964000</v>
      </c>
      <c r="G5471" s="68">
        <v>4698000</v>
      </c>
      <c r="H5471" s="68">
        <v>1157000</v>
      </c>
      <c r="I5471" s="68">
        <v>32000</v>
      </c>
    </row>
    <row r="5472" spans="1:9" ht="15" thickBot="1" x14ac:dyDescent="0.4">
      <c r="A5472" s="60">
        <v>11</v>
      </c>
      <c r="B5472" s="62">
        <v>2017</v>
      </c>
      <c r="C5472" s="64" t="s">
        <v>190</v>
      </c>
      <c r="D5472" s="70"/>
      <c r="E5472" s="66">
        <v>4272</v>
      </c>
      <c r="F5472" s="68">
        <v>143891000</v>
      </c>
      <c r="G5472" s="68">
        <v>138987000</v>
      </c>
      <c r="H5472" s="68">
        <v>89891000</v>
      </c>
      <c r="I5472" s="68">
        <v>2526000</v>
      </c>
    </row>
    <row r="5473" spans="1:9" ht="15" thickBot="1" x14ac:dyDescent="0.4">
      <c r="A5473" s="60">
        <v>11</v>
      </c>
      <c r="B5473" s="62">
        <v>2017</v>
      </c>
      <c r="C5473" s="64" t="s">
        <v>191</v>
      </c>
      <c r="D5473" s="70"/>
      <c r="E5473" s="66">
        <v>1931</v>
      </c>
      <c r="F5473" s="68">
        <v>34530000</v>
      </c>
      <c r="G5473" s="68">
        <v>33093000</v>
      </c>
      <c r="H5473" s="68">
        <v>18113000</v>
      </c>
      <c r="I5473" s="68">
        <v>518000</v>
      </c>
    </row>
    <row r="5474" spans="1:9" ht="29" thickBot="1" x14ac:dyDescent="0.4">
      <c r="A5474" s="60">
        <v>11</v>
      </c>
      <c r="B5474" s="62">
        <v>2017</v>
      </c>
      <c r="C5474" s="64" t="s">
        <v>192</v>
      </c>
      <c r="D5474" s="70"/>
      <c r="E5474" s="62">
        <v>866</v>
      </c>
      <c r="F5474" s="68">
        <v>4671000</v>
      </c>
      <c r="G5474" s="68">
        <v>4219000</v>
      </c>
      <c r="H5474" s="68">
        <v>1985000</v>
      </c>
      <c r="I5474" s="68">
        <v>56000</v>
      </c>
    </row>
    <row r="5475" spans="1:9" ht="15" thickBot="1" x14ac:dyDescent="0.4">
      <c r="A5475" s="60">
        <v>11</v>
      </c>
      <c r="B5475" s="62">
        <v>2017</v>
      </c>
      <c r="C5475" s="64" t="s">
        <v>96</v>
      </c>
      <c r="D5475" s="70"/>
      <c r="E5475" s="66">
        <v>15825</v>
      </c>
      <c r="F5475" s="68">
        <v>1162603000</v>
      </c>
      <c r="G5475" s="68">
        <v>832657000</v>
      </c>
      <c r="H5475" s="68">
        <v>457539000</v>
      </c>
      <c r="I5475" s="68">
        <v>12870000</v>
      </c>
    </row>
    <row r="5476" spans="1:9" ht="15" thickBot="1" x14ac:dyDescent="0.4">
      <c r="A5476" s="60">
        <v>11</v>
      </c>
      <c r="B5476" s="62">
        <v>2017</v>
      </c>
      <c r="C5476" s="64" t="s">
        <v>193</v>
      </c>
      <c r="D5476" s="70"/>
      <c r="E5476" s="66">
        <v>1392</v>
      </c>
      <c r="F5476" s="68">
        <v>26612000</v>
      </c>
      <c r="G5476" s="68">
        <v>22387000</v>
      </c>
      <c r="H5476" s="68">
        <v>9340000</v>
      </c>
      <c r="I5476" s="68">
        <v>262000</v>
      </c>
    </row>
    <row r="5477" spans="1:9" ht="14.5" thickBot="1" x14ac:dyDescent="0.35">
      <c r="A5477" s="61">
        <v>10</v>
      </c>
      <c r="B5477" s="63">
        <v>2017</v>
      </c>
      <c r="C5477" s="65" t="s">
        <v>144</v>
      </c>
      <c r="D5477" s="67">
        <v>43175</v>
      </c>
      <c r="E5477" s="67">
        <v>210869</v>
      </c>
      <c r="F5477" s="69">
        <v>19511253000</v>
      </c>
      <c r="G5477" s="69">
        <v>15134333000</v>
      </c>
      <c r="H5477" s="69">
        <v>8128143000</v>
      </c>
      <c r="I5477" s="69">
        <v>229439000</v>
      </c>
    </row>
    <row r="5478" spans="1:9" ht="15" thickBot="1" x14ac:dyDescent="0.4">
      <c r="A5478" s="60">
        <v>10</v>
      </c>
      <c r="B5478" s="62">
        <v>2017</v>
      </c>
      <c r="C5478" s="64" t="s">
        <v>83</v>
      </c>
      <c r="D5478" s="70"/>
      <c r="E5478" s="66">
        <v>13586</v>
      </c>
      <c r="F5478" s="68">
        <v>2868195000</v>
      </c>
      <c r="G5478" s="68">
        <v>2131506000</v>
      </c>
      <c r="H5478" s="68">
        <v>794596000</v>
      </c>
      <c r="I5478" s="68">
        <v>22827000</v>
      </c>
    </row>
    <row r="5479" spans="1:9" ht="15" thickBot="1" x14ac:dyDescent="0.4">
      <c r="A5479" s="60">
        <v>10</v>
      </c>
      <c r="B5479" s="62">
        <v>2017</v>
      </c>
      <c r="C5479" s="64" t="s">
        <v>145</v>
      </c>
      <c r="D5479" s="70"/>
      <c r="E5479" s="66">
        <v>1261</v>
      </c>
      <c r="F5479" s="68">
        <v>46545000</v>
      </c>
      <c r="G5479" s="68">
        <v>41327000</v>
      </c>
      <c r="H5479" s="68">
        <v>21101000</v>
      </c>
      <c r="I5479" s="68">
        <v>592000</v>
      </c>
    </row>
    <row r="5480" spans="1:9" ht="15" thickBot="1" x14ac:dyDescent="0.4">
      <c r="A5480" s="60">
        <v>10</v>
      </c>
      <c r="B5480" s="62">
        <v>2017</v>
      </c>
      <c r="C5480" s="64" t="s">
        <v>84</v>
      </c>
      <c r="D5480" s="70"/>
      <c r="E5480" s="66">
        <v>15650</v>
      </c>
      <c r="F5480" s="68">
        <v>2082550000</v>
      </c>
      <c r="G5480" s="68">
        <v>1631626000</v>
      </c>
      <c r="H5480" s="68">
        <v>947526000</v>
      </c>
      <c r="I5480" s="68">
        <v>26649000</v>
      </c>
    </row>
    <row r="5481" spans="1:9" ht="15" thickBot="1" x14ac:dyDescent="0.4">
      <c r="A5481" s="60">
        <v>10</v>
      </c>
      <c r="B5481" s="62">
        <v>2017</v>
      </c>
      <c r="C5481" s="64" t="s">
        <v>146</v>
      </c>
      <c r="D5481" s="70"/>
      <c r="E5481" s="66">
        <v>1094</v>
      </c>
      <c r="F5481" s="68">
        <v>28528000</v>
      </c>
      <c r="G5481" s="68">
        <v>27424000</v>
      </c>
      <c r="H5481" s="68">
        <v>16476000</v>
      </c>
      <c r="I5481" s="68">
        <v>462000</v>
      </c>
    </row>
    <row r="5482" spans="1:9" ht="15" thickBot="1" x14ac:dyDescent="0.4">
      <c r="A5482" s="60">
        <v>10</v>
      </c>
      <c r="B5482" s="62">
        <v>2017</v>
      </c>
      <c r="C5482" s="64" t="s">
        <v>147</v>
      </c>
      <c r="D5482" s="70"/>
      <c r="E5482" s="62">
        <v>877</v>
      </c>
      <c r="F5482" s="68">
        <v>5739000</v>
      </c>
      <c r="G5482" s="68">
        <v>5443000</v>
      </c>
      <c r="H5482" s="68">
        <v>1956000</v>
      </c>
      <c r="I5482" s="68">
        <v>55000</v>
      </c>
    </row>
    <row r="5483" spans="1:9" ht="15" thickBot="1" x14ac:dyDescent="0.4">
      <c r="A5483" s="60">
        <v>10</v>
      </c>
      <c r="B5483" s="62">
        <v>2017</v>
      </c>
      <c r="C5483" s="64" t="s">
        <v>148</v>
      </c>
      <c r="D5483" s="70"/>
      <c r="E5483" s="62">
        <v>617</v>
      </c>
      <c r="F5483" s="68">
        <v>3404000</v>
      </c>
      <c r="G5483" s="68">
        <v>3196000</v>
      </c>
      <c r="H5483" s="68">
        <v>1317000</v>
      </c>
      <c r="I5483" s="68">
        <v>37000</v>
      </c>
    </row>
    <row r="5484" spans="1:9" ht="15" thickBot="1" x14ac:dyDescent="0.4">
      <c r="A5484" s="60">
        <v>10</v>
      </c>
      <c r="B5484" s="62">
        <v>2017</v>
      </c>
      <c r="C5484" s="64" t="s">
        <v>97</v>
      </c>
      <c r="D5484" s="70"/>
      <c r="E5484" s="66">
        <v>11208</v>
      </c>
      <c r="F5484" s="68">
        <v>1112313000</v>
      </c>
      <c r="G5484" s="68">
        <v>842739000</v>
      </c>
      <c r="H5484" s="68">
        <v>456655000</v>
      </c>
      <c r="I5484" s="68">
        <v>12837000</v>
      </c>
    </row>
    <row r="5485" spans="1:9" ht="29" thickBot="1" x14ac:dyDescent="0.4">
      <c r="A5485" s="60">
        <v>10</v>
      </c>
      <c r="B5485" s="62">
        <v>2017</v>
      </c>
      <c r="C5485" s="64" t="s">
        <v>98</v>
      </c>
      <c r="D5485" s="70"/>
      <c r="E5485" s="66">
        <v>2041</v>
      </c>
      <c r="F5485" s="68">
        <v>267115000</v>
      </c>
      <c r="G5485" s="68">
        <v>232604000</v>
      </c>
      <c r="H5485" s="68">
        <v>103568000</v>
      </c>
      <c r="I5485" s="68">
        <v>2924000</v>
      </c>
    </row>
    <row r="5486" spans="1:9" ht="15" thickBot="1" x14ac:dyDescent="0.4">
      <c r="A5486" s="60">
        <v>10</v>
      </c>
      <c r="B5486" s="62">
        <v>2017</v>
      </c>
      <c r="C5486" s="64" t="s">
        <v>149</v>
      </c>
      <c r="D5486" s="70"/>
      <c r="E5486" s="66">
        <v>1974</v>
      </c>
      <c r="F5486" s="68">
        <v>48731000</v>
      </c>
      <c r="G5486" s="68">
        <v>44989000</v>
      </c>
      <c r="H5486" s="68">
        <v>26107000</v>
      </c>
      <c r="I5486" s="68">
        <v>732000</v>
      </c>
    </row>
    <row r="5487" spans="1:9" ht="15" thickBot="1" x14ac:dyDescent="0.4">
      <c r="A5487" s="60">
        <v>10</v>
      </c>
      <c r="B5487" s="62">
        <v>2017</v>
      </c>
      <c r="C5487" s="64" t="s">
        <v>150</v>
      </c>
      <c r="D5487" s="70"/>
      <c r="E5487" s="62">
        <v>632</v>
      </c>
      <c r="F5487" s="68">
        <v>5763000</v>
      </c>
      <c r="G5487" s="68">
        <v>4908000</v>
      </c>
      <c r="H5487" s="68">
        <v>2474000</v>
      </c>
      <c r="I5487" s="68">
        <v>69000</v>
      </c>
    </row>
    <row r="5488" spans="1:9" ht="29" thickBot="1" x14ac:dyDescent="0.4">
      <c r="A5488" s="60">
        <v>10</v>
      </c>
      <c r="B5488" s="62">
        <v>2017</v>
      </c>
      <c r="C5488" s="64" t="s">
        <v>151</v>
      </c>
      <c r="D5488" s="70"/>
      <c r="E5488" s="66">
        <v>1699</v>
      </c>
      <c r="F5488" s="68">
        <v>20570000</v>
      </c>
      <c r="G5488" s="68">
        <v>15981000</v>
      </c>
      <c r="H5488" s="68">
        <v>7440000</v>
      </c>
      <c r="I5488" s="68">
        <v>209000</v>
      </c>
    </row>
    <row r="5489" spans="1:9" ht="15" thickBot="1" x14ac:dyDescent="0.4">
      <c r="A5489" s="60">
        <v>10</v>
      </c>
      <c r="B5489" s="62">
        <v>2017</v>
      </c>
      <c r="C5489" s="64" t="s">
        <v>152</v>
      </c>
      <c r="D5489" s="70"/>
      <c r="E5489" s="66">
        <v>1067</v>
      </c>
      <c r="F5489" s="68">
        <v>7683000</v>
      </c>
      <c r="G5489" s="68">
        <v>5922000</v>
      </c>
      <c r="H5489" s="68">
        <v>3172000</v>
      </c>
      <c r="I5489" s="68">
        <v>90000</v>
      </c>
    </row>
    <row r="5490" spans="1:9" ht="15" thickBot="1" x14ac:dyDescent="0.4">
      <c r="A5490" s="60">
        <v>10</v>
      </c>
      <c r="B5490" s="62">
        <v>2017</v>
      </c>
      <c r="C5490" s="64" t="s">
        <v>153</v>
      </c>
      <c r="D5490" s="70"/>
      <c r="E5490" s="62">
        <v>757</v>
      </c>
      <c r="F5490" s="68">
        <v>3171000</v>
      </c>
      <c r="G5490" s="68">
        <v>3092000</v>
      </c>
      <c r="H5490" s="68">
        <v>1104000</v>
      </c>
      <c r="I5490" s="68">
        <v>31000</v>
      </c>
    </row>
    <row r="5491" spans="1:9" ht="15" thickBot="1" x14ac:dyDescent="0.4">
      <c r="A5491" s="60">
        <v>10</v>
      </c>
      <c r="B5491" s="62">
        <v>2017</v>
      </c>
      <c r="C5491" s="64" t="s">
        <v>154</v>
      </c>
      <c r="D5491" s="70"/>
      <c r="E5491" s="62">
        <v>599</v>
      </c>
      <c r="F5491" s="68">
        <v>2782000</v>
      </c>
      <c r="G5491" s="68">
        <v>2529000</v>
      </c>
      <c r="H5491" s="68">
        <v>1195000</v>
      </c>
      <c r="I5491" s="68">
        <v>34000</v>
      </c>
    </row>
    <row r="5492" spans="1:9" ht="15" thickBot="1" x14ac:dyDescent="0.4">
      <c r="A5492" s="60">
        <v>10</v>
      </c>
      <c r="B5492" s="62">
        <v>2017</v>
      </c>
      <c r="C5492" s="64" t="s">
        <v>155</v>
      </c>
      <c r="D5492" s="70"/>
      <c r="E5492" s="62">
        <v>780</v>
      </c>
      <c r="F5492" s="68">
        <v>5340000</v>
      </c>
      <c r="G5492" s="68">
        <v>5018000</v>
      </c>
      <c r="H5492" s="68">
        <v>2518000</v>
      </c>
      <c r="I5492" s="68">
        <v>71000</v>
      </c>
    </row>
    <row r="5493" spans="1:9" ht="15" thickBot="1" x14ac:dyDescent="0.4">
      <c r="A5493" s="60">
        <v>10</v>
      </c>
      <c r="B5493" s="62">
        <v>2017</v>
      </c>
      <c r="C5493" s="64" t="s">
        <v>156</v>
      </c>
      <c r="D5493" s="70"/>
      <c r="E5493" s="66">
        <v>2470</v>
      </c>
      <c r="F5493" s="68">
        <v>47514000</v>
      </c>
      <c r="G5493" s="68">
        <v>42473000</v>
      </c>
      <c r="H5493" s="68">
        <v>22781000</v>
      </c>
      <c r="I5493" s="68">
        <v>640000</v>
      </c>
    </row>
    <row r="5494" spans="1:9" ht="15" thickBot="1" x14ac:dyDescent="0.4">
      <c r="A5494" s="60">
        <v>10</v>
      </c>
      <c r="B5494" s="62">
        <v>2017</v>
      </c>
      <c r="C5494" s="64" t="s">
        <v>86</v>
      </c>
      <c r="D5494" s="70"/>
      <c r="E5494" s="66">
        <v>11751</v>
      </c>
      <c r="F5494" s="68">
        <v>3350549000</v>
      </c>
      <c r="G5494" s="68">
        <v>2265601000</v>
      </c>
      <c r="H5494" s="68">
        <v>1434142000</v>
      </c>
      <c r="I5494" s="68">
        <v>40571000</v>
      </c>
    </row>
    <row r="5495" spans="1:9" ht="15" thickBot="1" x14ac:dyDescent="0.4">
      <c r="A5495" s="60">
        <v>10</v>
      </c>
      <c r="B5495" s="62">
        <v>2017</v>
      </c>
      <c r="C5495" s="64" t="s">
        <v>157</v>
      </c>
      <c r="D5495" s="70"/>
      <c r="E5495" s="62">
        <v>459</v>
      </c>
      <c r="F5495" s="68">
        <v>4255000</v>
      </c>
      <c r="G5495" s="68">
        <v>2637000</v>
      </c>
      <c r="H5495" s="68">
        <v>1495000</v>
      </c>
      <c r="I5495" s="68">
        <v>42000</v>
      </c>
    </row>
    <row r="5496" spans="1:9" ht="15" thickBot="1" x14ac:dyDescent="0.4">
      <c r="A5496" s="60">
        <v>10</v>
      </c>
      <c r="B5496" s="62">
        <v>2017</v>
      </c>
      <c r="C5496" s="64" t="s">
        <v>87</v>
      </c>
      <c r="D5496" s="70"/>
      <c r="E5496" s="66">
        <v>10615</v>
      </c>
      <c r="F5496" s="68">
        <v>1169415000</v>
      </c>
      <c r="G5496" s="68">
        <v>926652000</v>
      </c>
      <c r="H5496" s="68">
        <v>506387000</v>
      </c>
      <c r="I5496" s="68">
        <v>14232000</v>
      </c>
    </row>
    <row r="5497" spans="1:9" ht="15" thickBot="1" x14ac:dyDescent="0.4">
      <c r="A5497" s="60">
        <v>10</v>
      </c>
      <c r="B5497" s="62">
        <v>2017</v>
      </c>
      <c r="C5497" s="64" t="s">
        <v>158</v>
      </c>
      <c r="D5497" s="70"/>
      <c r="E5497" s="66">
        <v>5831</v>
      </c>
      <c r="F5497" s="68">
        <v>171737000</v>
      </c>
      <c r="G5497" s="68">
        <v>160228000</v>
      </c>
      <c r="H5497" s="68">
        <v>98744000</v>
      </c>
      <c r="I5497" s="68">
        <v>2780000</v>
      </c>
    </row>
    <row r="5498" spans="1:9" ht="15" thickBot="1" x14ac:dyDescent="0.4">
      <c r="A5498" s="60">
        <v>10</v>
      </c>
      <c r="B5498" s="62">
        <v>2017</v>
      </c>
      <c r="C5498" s="64" t="s">
        <v>88</v>
      </c>
      <c r="D5498" s="70"/>
      <c r="E5498" s="66">
        <v>12881</v>
      </c>
      <c r="F5498" s="68">
        <v>1726439000</v>
      </c>
      <c r="G5498" s="68">
        <v>1459669000</v>
      </c>
      <c r="H5498" s="68">
        <v>844148000</v>
      </c>
      <c r="I5498" s="68">
        <v>23757000</v>
      </c>
    </row>
    <row r="5499" spans="1:9" ht="15" thickBot="1" x14ac:dyDescent="0.4">
      <c r="A5499" s="60">
        <v>10</v>
      </c>
      <c r="B5499" s="62">
        <v>2017</v>
      </c>
      <c r="C5499" s="64" t="s">
        <v>159</v>
      </c>
      <c r="D5499" s="70"/>
      <c r="E5499" s="66">
        <v>1868</v>
      </c>
      <c r="F5499" s="68">
        <v>27166000</v>
      </c>
      <c r="G5499" s="68">
        <v>24700000</v>
      </c>
      <c r="H5499" s="68">
        <v>14275000</v>
      </c>
      <c r="I5499" s="68">
        <v>400000</v>
      </c>
    </row>
    <row r="5500" spans="1:9" ht="15" thickBot="1" x14ac:dyDescent="0.4">
      <c r="A5500" s="60">
        <v>10</v>
      </c>
      <c r="B5500" s="62">
        <v>2017</v>
      </c>
      <c r="C5500" s="64" t="s">
        <v>89</v>
      </c>
      <c r="D5500" s="70"/>
      <c r="E5500" s="66">
        <v>2468</v>
      </c>
      <c r="F5500" s="68">
        <v>73358000</v>
      </c>
      <c r="G5500" s="68">
        <v>61029000</v>
      </c>
      <c r="H5500" s="68">
        <v>30976000</v>
      </c>
      <c r="I5500" s="68">
        <v>875000</v>
      </c>
    </row>
    <row r="5501" spans="1:9" ht="15" thickBot="1" x14ac:dyDescent="0.4">
      <c r="A5501" s="60">
        <v>10</v>
      </c>
      <c r="B5501" s="62">
        <v>2017</v>
      </c>
      <c r="C5501" s="64" t="s">
        <v>90</v>
      </c>
      <c r="D5501" s="70"/>
      <c r="E5501" s="66">
        <v>4585</v>
      </c>
      <c r="F5501" s="68">
        <v>266915000</v>
      </c>
      <c r="G5501" s="68">
        <v>241834000</v>
      </c>
      <c r="H5501" s="68">
        <v>103354000</v>
      </c>
      <c r="I5501" s="68">
        <v>2904000</v>
      </c>
    </row>
    <row r="5502" spans="1:9" ht="15" thickBot="1" x14ac:dyDescent="0.4">
      <c r="A5502" s="60">
        <v>10</v>
      </c>
      <c r="B5502" s="62">
        <v>2017</v>
      </c>
      <c r="C5502" s="64" t="s">
        <v>160</v>
      </c>
      <c r="D5502" s="70"/>
      <c r="E5502" s="62">
        <v>878</v>
      </c>
      <c r="F5502" s="68">
        <v>9521000</v>
      </c>
      <c r="G5502" s="68">
        <v>8737000</v>
      </c>
      <c r="H5502" s="68">
        <v>5852000</v>
      </c>
      <c r="I5502" s="68">
        <v>223000</v>
      </c>
    </row>
    <row r="5503" spans="1:9" ht="15" thickBot="1" x14ac:dyDescent="0.4">
      <c r="A5503" s="60">
        <v>10</v>
      </c>
      <c r="B5503" s="62">
        <v>2017</v>
      </c>
      <c r="C5503" s="64" t="s">
        <v>161</v>
      </c>
      <c r="D5503" s="70"/>
      <c r="E5503" s="66">
        <v>2880</v>
      </c>
      <c r="F5503" s="68">
        <v>38599000</v>
      </c>
      <c r="G5503" s="68">
        <v>37159000</v>
      </c>
      <c r="H5503" s="68">
        <v>23294000</v>
      </c>
      <c r="I5503" s="68">
        <v>654000</v>
      </c>
    </row>
    <row r="5504" spans="1:9" ht="15" thickBot="1" x14ac:dyDescent="0.4">
      <c r="A5504" s="60">
        <v>10</v>
      </c>
      <c r="B5504" s="62">
        <v>2017</v>
      </c>
      <c r="C5504" s="64" t="s">
        <v>162</v>
      </c>
      <c r="D5504" s="70"/>
      <c r="E5504" s="66">
        <v>2286</v>
      </c>
      <c r="F5504" s="68">
        <v>58636000</v>
      </c>
      <c r="G5504" s="68">
        <v>45690000</v>
      </c>
      <c r="H5504" s="68">
        <v>20956000</v>
      </c>
      <c r="I5504" s="68">
        <v>588000</v>
      </c>
    </row>
    <row r="5505" spans="1:9" ht="15" thickBot="1" x14ac:dyDescent="0.4">
      <c r="A5505" s="60">
        <v>10</v>
      </c>
      <c r="B5505" s="62">
        <v>2017</v>
      </c>
      <c r="C5505" s="64" t="s">
        <v>163</v>
      </c>
      <c r="D5505" s="70"/>
      <c r="E5505" s="62">
        <v>328</v>
      </c>
      <c r="F5505" s="68">
        <v>1149000</v>
      </c>
      <c r="G5505" s="68">
        <v>1128000</v>
      </c>
      <c r="H5505" s="68">
        <v>678000</v>
      </c>
      <c r="I5505" s="68">
        <v>19000</v>
      </c>
    </row>
    <row r="5506" spans="1:9" ht="15" thickBot="1" x14ac:dyDescent="0.4">
      <c r="A5506" s="60">
        <v>10</v>
      </c>
      <c r="B5506" s="62">
        <v>2017</v>
      </c>
      <c r="C5506" s="64" t="s">
        <v>164</v>
      </c>
      <c r="D5506" s="70"/>
      <c r="E5506" s="66">
        <v>1038</v>
      </c>
      <c r="F5506" s="68">
        <v>10698000</v>
      </c>
      <c r="G5506" s="68">
        <v>10352000</v>
      </c>
      <c r="H5506" s="68">
        <v>3720000</v>
      </c>
      <c r="I5506" s="68">
        <v>104000</v>
      </c>
    </row>
    <row r="5507" spans="1:9" ht="15" thickBot="1" x14ac:dyDescent="0.4">
      <c r="A5507" s="60">
        <v>10</v>
      </c>
      <c r="B5507" s="62">
        <v>2017</v>
      </c>
      <c r="C5507" s="64" t="s">
        <v>165</v>
      </c>
      <c r="D5507" s="70"/>
      <c r="E5507" s="62">
        <v>579</v>
      </c>
      <c r="F5507" s="68">
        <v>4284000</v>
      </c>
      <c r="G5507" s="68">
        <v>4129000</v>
      </c>
      <c r="H5507" s="68">
        <v>2098000</v>
      </c>
      <c r="I5507" s="68">
        <v>59000</v>
      </c>
    </row>
    <row r="5508" spans="1:9" ht="15" thickBot="1" x14ac:dyDescent="0.4">
      <c r="A5508" s="60">
        <v>10</v>
      </c>
      <c r="B5508" s="62">
        <v>2017</v>
      </c>
      <c r="C5508" s="64" t="s">
        <v>91</v>
      </c>
      <c r="D5508" s="70"/>
      <c r="E5508" s="66">
        <v>15489</v>
      </c>
      <c r="F5508" s="68">
        <v>1594957000</v>
      </c>
      <c r="G5508" s="68">
        <v>1396517000</v>
      </c>
      <c r="H5508" s="68">
        <v>731921000</v>
      </c>
      <c r="I5508" s="68">
        <v>20595000</v>
      </c>
    </row>
    <row r="5509" spans="1:9" ht="15" thickBot="1" x14ac:dyDescent="0.4">
      <c r="A5509" s="60">
        <v>10</v>
      </c>
      <c r="B5509" s="62">
        <v>2017</v>
      </c>
      <c r="C5509" s="64" t="s">
        <v>166</v>
      </c>
      <c r="D5509" s="70"/>
      <c r="E5509" s="62">
        <v>501</v>
      </c>
      <c r="F5509" s="68">
        <v>4288000</v>
      </c>
      <c r="G5509" s="68">
        <v>4218000</v>
      </c>
      <c r="H5509" s="68">
        <v>786000</v>
      </c>
      <c r="I5509" s="68">
        <v>22000</v>
      </c>
    </row>
    <row r="5510" spans="1:9" ht="29" thickBot="1" x14ac:dyDescent="0.4">
      <c r="A5510" s="60">
        <v>10</v>
      </c>
      <c r="B5510" s="62">
        <v>2017</v>
      </c>
      <c r="C5510" s="64" t="s">
        <v>167</v>
      </c>
      <c r="D5510" s="70"/>
      <c r="E5510" s="66">
        <v>1306</v>
      </c>
      <c r="F5510" s="68">
        <v>31382000</v>
      </c>
      <c r="G5510" s="68">
        <v>29239000</v>
      </c>
      <c r="H5510" s="68">
        <v>7413000</v>
      </c>
      <c r="I5510" s="68">
        <v>209000</v>
      </c>
    </row>
    <row r="5511" spans="1:9" ht="15" thickBot="1" x14ac:dyDescent="0.4">
      <c r="A5511" s="60">
        <v>10</v>
      </c>
      <c r="B5511" s="62">
        <v>2017</v>
      </c>
      <c r="C5511" s="64" t="s">
        <v>92</v>
      </c>
      <c r="D5511" s="70"/>
      <c r="E5511" s="66">
        <v>2973</v>
      </c>
      <c r="F5511" s="68">
        <v>179453000</v>
      </c>
      <c r="G5511" s="68">
        <v>144712000</v>
      </c>
      <c r="H5511" s="68">
        <v>83960000</v>
      </c>
      <c r="I5511" s="68">
        <v>2357000</v>
      </c>
    </row>
    <row r="5512" spans="1:9" ht="15" thickBot="1" x14ac:dyDescent="0.4">
      <c r="A5512" s="60">
        <v>10</v>
      </c>
      <c r="B5512" s="62">
        <v>2017</v>
      </c>
      <c r="C5512" s="64" t="s">
        <v>168</v>
      </c>
      <c r="D5512" s="70"/>
      <c r="E5512" s="62">
        <v>795</v>
      </c>
      <c r="F5512" s="68">
        <v>9463000</v>
      </c>
      <c r="G5512" s="68">
        <v>9062000</v>
      </c>
      <c r="H5512" s="68">
        <v>4486000</v>
      </c>
      <c r="I5512" s="68">
        <v>126000</v>
      </c>
    </row>
    <row r="5513" spans="1:9" ht="15" thickBot="1" x14ac:dyDescent="0.4">
      <c r="A5513" s="60">
        <v>10</v>
      </c>
      <c r="B5513" s="62">
        <v>2017</v>
      </c>
      <c r="C5513" s="64" t="s">
        <v>93</v>
      </c>
      <c r="D5513" s="70"/>
      <c r="E5513" s="66">
        <v>10462</v>
      </c>
      <c r="F5513" s="68">
        <v>993779000</v>
      </c>
      <c r="G5513" s="68">
        <v>809665000</v>
      </c>
      <c r="H5513" s="68">
        <v>491914000</v>
      </c>
      <c r="I5513" s="68">
        <v>13852000</v>
      </c>
    </row>
    <row r="5514" spans="1:9" ht="29" thickBot="1" x14ac:dyDescent="0.4">
      <c r="A5514" s="60">
        <v>10</v>
      </c>
      <c r="B5514" s="62">
        <v>2017</v>
      </c>
      <c r="C5514" s="64" t="s">
        <v>169</v>
      </c>
      <c r="D5514" s="70"/>
      <c r="E5514" s="66">
        <v>1579</v>
      </c>
      <c r="F5514" s="68">
        <v>32197000</v>
      </c>
      <c r="G5514" s="68">
        <v>30417000</v>
      </c>
      <c r="H5514" s="68">
        <v>13828000</v>
      </c>
      <c r="I5514" s="68">
        <v>397000</v>
      </c>
    </row>
    <row r="5515" spans="1:9" ht="15" thickBot="1" x14ac:dyDescent="0.4">
      <c r="A5515" s="60">
        <v>10</v>
      </c>
      <c r="B5515" s="62">
        <v>2017</v>
      </c>
      <c r="C5515" s="64" t="s">
        <v>170</v>
      </c>
      <c r="D5515" s="70"/>
      <c r="E5515" s="66">
        <v>1081</v>
      </c>
      <c r="F5515" s="68">
        <v>22868000</v>
      </c>
      <c r="G5515" s="68">
        <v>20402000</v>
      </c>
      <c r="H5515" s="68">
        <v>7886000</v>
      </c>
      <c r="I5515" s="68">
        <v>222000</v>
      </c>
    </row>
    <row r="5516" spans="1:9" ht="15" thickBot="1" x14ac:dyDescent="0.4">
      <c r="A5516" s="60">
        <v>10</v>
      </c>
      <c r="B5516" s="62">
        <v>2017</v>
      </c>
      <c r="C5516" s="64" t="s">
        <v>171</v>
      </c>
      <c r="D5516" s="70"/>
      <c r="E5516" s="66">
        <v>1765</v>
      </c>
      <c r="F5516" s="68">
        <v>53140000</v>
      </c>
      <c r="G5516" s="68">
        <v>46017000</v>
      </c>
      <c r="H5516" s="68">
        <v>22548000</v>
      </c>
      <c r="I5516" s="68">
        <v>635000</v>
      </c>
    </row>
    <row r="5517" spans="1:9" ht="15" thickBot="1" x14ac:dyDescent="0.4">
      <c r="A5517" s="60">
        <v>10</v>
      </c>
      <c r="B5517" s="62">
        <v>2017</v>
      </c>
      <c r="C5517" s="64" t="s">
        <v>94</v>
      </c>
      <c r="D5517" s="70"/>
      <c r="E5517" s="66">
        <v>5399</v>
      </c>
      <c r="F5517" s="68">
        <v>447155000</v>
      </c>
      <c r="G5517" s="68">
        <v>366792000</v>
      </c>
      <c r="H5517" s="68">
        <v>212513000</v>
      </c>
      <c r="I5517" s="68">
        <v>5984000</v>
      </c>
    </row>
    <row r="5518" spans="1:9" ht="15" thickBot="1" x14ac:dyDescent="0.4">
      <c r="A5518" s="60">
        <v>10</v>
      </c>
      <c r="B5518" s="62">
        <v>2017</v>
      </c>
      <c r="C5518" s="64" t="s">
        <v>172</v>
      </c>
      <c r="D5518" s="70"/>
      <c r="E5518" s="62">
        <v>378</v>
      </c>
      <c r="F5518" s="68">
        <v>2207000</v>
      </c>
      <c r="G5518" s="68">
        <v>2165000</v>
      </c>
      <c r="H5518" s="68">
        <v>966000</v>
      </c>
      <c r="I5518" s="68">
        <v>27000</v>
      </c>
    </row>
    <row r="5519" spans="1:9" ht="15" thickBot="1" x14ac:dyDescent="0.4">
      <c r="A5519" s="60">
        <v>10</v>
      </c>
      <c r="B5519" s="62">
        <v>2017</v>
      </c>
      <c r="C5519" s="64" t="s">
        <v>173</v>
      </c>
      <c r="D5519" s="70"/>
      <c r="E5519" s="66">
        <v>1336</v>
      </c>
      <c r="F5519" s="68">
        <v>35390000</v>
      </c>
      <c r="G5519" s="68">
        <v>31498000</v>
      </c>
      <c r="H5519" s="68">
        <v>16918000</v>
      </c>
      <c r="I5519" s="68">
        <v>474000</v>
      </c>
    </row>
    <row r="5520" spans="1:9" ht="29" thickBot="1" x14ac:dyDescent="0.4">
      <c r="A5520" s="60">
        <v>10</v>
      </c>
      <c r="B5520" s="62">
        <v>2017</v>
      </c>
      <c r="C5520" s="64" t="s">
        <v>174</v>
      </c>
      <c r="D5520" s="70"/>
      <c r="E5520" s="66">
        <v>1913</v>
      </c>
      <c r="F5520" s="68">
        <v>61828000</v>
      </c>
      <c r="G5520" s="68">
        <v>52325000</v>
      </c>
      <c r="H5520" s="68">
        <v>26279000</v>
      </c>
      <c r="I5520" s="68">
        <v>750000</v>
      </c>
    </row>
    <row r="5521" spans="1:9" ht="15" thickBot="1" x14ac:dyDescent="0.4">
      <c r="A5521" s="60">
        <v>10</v>
      </c>
      <c r="B5521" s="62">
        <v>2017</v>
      </c>
      <c r="C5521" s="64" t="s">
        <v>175</v>
      </c>
      <c r="D5521" s="70"/>
      <c r="E5521" s="66">
        <v>2412</v>
      </c>
      <c r="F5521" s="68">
        <v>101414000</v>
      </c>
      <c r="G5521" s="68">
        <v>92193000</v>
      </c>
      <c r="H5521" s="68">
        <v>50557000</v>
      </c>
      <c r="I5521" s="68">
        <v>1422000</v>
      </c>
    </row>
    <row r="5522" spans="1:9" ht="15" thickBot="1" x14ac:dyDescent="0.4">
      <c r="A5522" s="60">
        <v>10</v>
      </c>
      <c r="B5522" s="62">
        <v>2017</v>
      </c>
      <c r="C5522" s="64" t="s">
        <v>176</v>
      </c>
      <c r="D5522" s="70"/>
      <c r="E5522" s="66">
        <v>2357</v>
      </c>
      <c r="F5522" s="68">
        <v>77930000</v>
      </c>
      <c r="G5522" s="68">
        <v>66010000</v>
      </c>
      <c r="H5522" s="68">
        <v>30888000</v>
      </c>
      <c r="I5522" s="68">
        <v>867000</v>
      </c>
    </row>
    <row r="5523" spans="1:9" ht="15" thickBot="1" x14ac:dyDescent="0.4">
      <c r="A5523" s="60">
        <v>10</v>
      </c>
      <c r="B5523" s="62">
        <v>2017</v>
      </c>
      <c r="C5523" s="64" t="s">
        <v>177</v>
      </c>
      <c r="D5523" s="70"/>
      <c r="E5523" s="66">
        <v>1725</v>
      </c>
      <c r="F5523" s="68">
        <v>54285000</v>
      </c>
      <c r="G5523" s="68">
        <v>44451000</v>
      </c>
      <c r="H5523" s="68">
        <v>12241000</v>
      </c>
      <c r="I5523" s="68">
        <v>345000</v>
      </c>
    </row>
    <row r="5524" spans="1:9" ht="15" thickBot="1" x14ac:dyDescent="0.4">
      <c r="A5524" s="60">
        <v>10</v>
      </c>
      <c r="B5524" s="62">
        <v>2017</v>
      </c>
      <c r="C5524" s="64" t="s">
        <v>178</v>
      </c>
      <c r="D5524" s="70"/>
      <c r="E5524" s="62">
        <v>872</v>
      </c>
      <c r="F5524" s="68">
        <v>7394000</v>
      </c>
      <c r="G5524" s="68">
        <v>7209000</v>
      </c>
      <c r="H5524" s="68">
        <v>4690000</v>
      </c>
      <c r="I5524" s="68">
        <v>132000</v>
      </c>
    </row>
    <row r="5525" spans="1:9" ht="15" thickBot="1" x14ac:dyDescent="0.4">
      <c r="A5525" s="60">
        <v>10</v>
      </c>
      <c r="B5525" s="62">
        <v>2017</v>
      </c>
      <c r="C5525" s="64" t="s">
        <v>179</v>
      </c>
      <c r="D5525" s="70"/>
      <c r="E5525" s="66">
        <v>1645</v>
      </c>
      <c r="F5525" s="68">
        <v>15455000</v>
      </c>
      <c r="G5525" s="68">
        <v>14826000</v>
      </c>
      <c r="H5525" s="68">
        <v>6904000</v>
      </c>
      <c r="I5525" s="68">
        <v>195000</v>
      </c>
    </row>
    <row r="5526" spans="1:9" ht="15" thickBot="1" x14ac:dyDescent="0.4">
      <c r="A5526" s="60">
        <v>10</v>
      </c>
      <c r="B5526" s="62">
        <v>2017</v>
      </c>
      <c r="C5526" s="64" t="s">
        <v>180</v>
      </c>
      <c r="D5526" s="70"/>
      <c r="E5526" s="62">
        <v>798</v>
      </c>
      <c r="F5526" s="68">
        <v>9848000</v>
      </c>
      <c r="G5526" s="68">
        <v>8859000</v>
      </c>
      <c r="H5526" s="68">
        <v>2602000</v>
      </c>
      <c r="I5526" s="68">
        <v>74000</v>
      </c>
    </row>
    <row r="5527" spans="1:9" ht="15" thickBot="1" x14ac:dyDescent="0.4">
      <c r="A5527" s="60">
        <v>10</v>
      </c>
      <c r="B5527" s="62">
        <v>2017</v>
      </c>
      <c r="C5527" s="64" t="s">
        <v>181</v>
      </c>
      <c r="D5527" s="70"/>
      <c r="E5527" s="66">
        <v>2779</v>
      </c>
      <c r="F5527" s="68">
        <v>84151000</v>
      </c>
      <c r="G5527" s="68">
        <v>80638000</v>
      </c>
      <c r="H5527" s="68">
        <v>45720000</v>
      </c>
      <c r="I5527" s="68">
        <v>1289000</v>
      </c>
    </row>
    <row r="5528" spans="1:9" ht="15" thickBot="1" x14ac:dyDescent="0.4">
      <c r="A5528" s="60">
        <v>10</v>
      </c>
      <c r="B5528" s="62">
        <v>2017</v>
      </c>
      <c r="C5528" s="64" t="s">
        <v>182</v>
      </c>
      <c r="D5528" s="70"/>
      <c r="E5528" s="66">
        <v>1308</v>
      </c>
      <c r="F5528" s="68">
        <v>26492000</v>
      </c>
      <c r="G5528" s="68">
        <v>24214000</v>
      </c>
      <c r="H5528" s="68">
        <v>11801000</v>
      </c>
      <c r="I5528" s="68">
        <v>331000</v>
      </c>
    </row>
    <row r="5529" spans="1:9" ht="15" thickBot="1" x14ac:dyDescent="0.4">
      <c r="A5529" s="60">
        <v>10</v>
      </c>
      <c r="B5529" s="62">
        <v>2017</v>
      </c>
      <c r="C5529" s="64" t="s">
        <v>95</v>
      </c>
      <c r="D5529" s="70"/>
      <c r="E5529" s="66">
        <v>4061</v>
      </c>
      <c r="F5529" s="68">
        <v>473950000</v>
      </c>
      <c r="G5529" s="68">
        <v>351061000</v>
      </c>
      <c r="H5529" s="68">
        <v>167287000</v>
      </c>
      <c r="I5529" s="68">
        <v>4698000</v>
      </c>
    </row>
    <row r="5530" spans="1:9" ht="29" thickBot="1" x14ac:dyDescent="0.4">
      <c r="A5530" s="60">
        <v>10</v>
      </c>
      <c r="B5530" s="62">
        <v>2017</v>
      </c>
      <c r="C5530" s="64" t="s">
        <v>195</v>
      </c>
      <c r="D5530" s="70"/>
      <c r="E5530" s="62">
        <v>413</v>
      </c>
      <c r="F5530" s="68">
        <v>123940000</v>
      </c>
      <c r="G5530" s="68">
        <v>24883000</v>
      </c>
      <c r="H5530" s="68">
        <v>12320000</v>
      </c>
      <c r="I5530" s="68">
        <v>356000</v>
      </c>
    </row>
    <row r="5531" spans="1:9" ht="29" thickBot="1" x14ac:dyDescent="0.4">
      <c r="A5531" s="60">
        <v>10</v>
      </c>
      <c r="B5531" s="62">
        <v>2017</v>
      </c>
      <c r="C5531" s="64" t="s">
        <v>183</v>
      </c>
      <c r="D5531" s="70"/>
      <c r="E5531" s="62">
        <v>952</v>
      </c>
      <c r="F5531" s="68">
        <v>40905000</v>
      </c>
      <c r="G5531" s="68">
        <v>16237000</v>
      </c>
      <c r="H5531" s="68">
        <v>7552000</v>
      </c>
      <c r="I5531" s="68">
        <v>212000</v>
      </c>
    </row>
    <row r="5532" spans="1:9" ht="29" thickBot="1" x14ac:dyDescent="0.4">
      <c r="A5532" s="60">
        <v>10</v>
      </c>
      <c r="B5532" s="62">
        <v>2017</v>
      </c>
      <c r="C5532" s="64" t="s">
        <v>184</v>
      </c>
      <c r="D5532" s="70"/>
      <c r="E5532" s="66">
        <v>1453</v>
      </c>
      <c r="F5532" s="68">
        <v>20759000</v>
      </c>
      <c r="G5532" s="68">
        <v>19207000</v>
      </c>
      <c r="H5532" s="68">
        <v>7511000</v>
      </c>
      <c r="I5532" s="68">
        <v>211000</v>
      </c>
    </row>
    <row r="5533" spans="1:9" ht="15" thickBot="1" x14ac:dyDescent="0.4">
      <c r="A5533" s="60">
        <v>10</v>
      </c>
      <c r="B5533" s="62">
        <v>2017</v>
      </c>
      <c r="C5533" s="64" t="s">
        <v>185</v>
      </c>
      <c r="D5533" s="70"/>
      <c r="E5533" s="66">
        <v>2521</v>
      </c>
      <c r="F5533" s="68">
        <v>77416000</v>
      </c>
      <c r="G5533" s="68">
        <v>70930000</v>
      </c>
      <c r="H5533" s="68">
        <v>45247000</v>
      </c>
      <c r="I5533" s="68">
        <v>1272000</v>
      </c>
    </row>
    <row r="5534" spans="1:9" ht="15" thickBot="1" x14ac:dyDescent="0.4">
      <c r="A5534" s="60">
        <v>10</v>
      </c>
      <c r="B5534" s="62">
        <v>2017</v>
      </c>
      <c r="C5534" s="64" t="s">
        <v>186</v>
      </c>
      <c r="D5534" s="70"/>
      <c r="E5534" s="62">
        <v>971</v>
      </c>
      <c r="F5534" s="68">
        <v>6649000</v>
      </c>
      <c r="G5534" s="68">
        <v>6341000</v>
      </c>
      <c r="H5534" s="68">
        <v>2206000</v>
      </c>
      <c r="I5534" s="68">
        <v>62000</v>
      </c>
    </row>
    <row r="5535" spans="1:9" ht="15" thickBot="1" x14ac:dyDescent="0.4">
      <c r="A5535" s="60">
        <v>10</v>
      </c>
      <c r="B5535" s="62">
        <v>2017</v>
      </c>
      <c r="C5535" s="64" t="s">
        <v>187</v>
      </c>
      <c r="D5535" s="70"/>
      <c r="E5535" s="62">
        <v>377</v>
      </c>
      <c r="F5535" s="68">
        <v>1876000</v>
      </c>
      <c r="G5535" s="68">
        <v>1654000</v>
      </c>
      <c r="H5535" s="68">
        <v>1220000</v>
      </c>
      <c r="I5535" s="68">
        <v>34000</v>
      </c>
    </row>
    <row r="5536" spans="1:9" ht="29" thickBot="1" x14ac:dyDescent="0.4">
      <c r="A5536" s="60">
        <v>10</v>
      </c>
      <c r="B5536" s="62">
        <v>2017</v>
      </c>
      <c r="C5536" s="64" t="s">
        <v>188</v>
      </c>
      <c r="D5536" s="70"/>
      <c r="E5536" s="66">
        <v>1629</v>
      </c>
      <c r="F5536" s="68">
        <v>21233000</v>
      </c>
      <c r="G5536" s="68">
        <v>20226000</v>
      </c>
      <c r="H5536" s="68">
        <v>13446000</v>
      </c>
      <c r="I5536" s="68">
        <v>378000</v>
      </c>
    </row>
    <row r="5537" spans="1:9" ht="15" thickBot="1" x14ac:dyDescent="0.4">
      <c r="A5537" s="60">
        <v>10</v>
      </c>
      <c r="B5537" s="62">
        <v>2017</v>
      </c>
      <c r="C5537" s="64" t="s">
        <v>189</v>
      </c>
      <c r="D5537" s="70"/>
      <c r="E5537" s="62">
        <v>646</v>
      </c>
      <c r="F5537" s="68">
        <v>4420000</v>
      </c>
      <c r="G5537" s="68">
        <v>3996000</v>
      </c>
      <c r="H5537" s="68">
        <v>1189000</v>
      </c>
      <c r="I5537" s="68">
        <v>33000</v>
      </c>
    </row>
    <row r="5538" spans="1:9" ht="15" thickBot="1" x14ac:dyDescent="0.4">
      <c r="A5538" s="60">
        <v>10</v>
      </c>
      <c r="B5538" s="62">
        <v>2017</v>
      </c>
      <c r="C5538" s="64" t="s">
        <v>190</v>
      </c>
      <c r="D5538" s="70"/>
      <c r="E5538" s="66">
        <v>4236</v>
      </c>
      <c r="F5538" s="68">
        <v>136122000</v>
      </c>
      <c r="G5538" s="68">
        <v>128965000</v>
      </c>
      <c r="H5538" s="68">
        <v>76395000</v>
      </c>
      <c r="I5538" s="68">
        <v>2147000</v>
      </c>
    </row>
    <row r="5539" spans="1:9" ht="15" thickBot="1" x14ac:dyDescent="0.4">
      <c r="A5539" s="60">
        <v>10</v>
      </c>
      <c r="B5539" s="62">
        <v>2017</v>
      </c>
      <c r="C5539" s="64" t="s">
        <v>191</v>
      </c>
      <c r="D5539" s="70"/>
      <c r="E5539" s="66">
        <v>1938</v>
      </c>
      <c r="F5539" s="68">
        <v>36747000</v>
      </c>
      <c r="G5539" s="68">
        <v>35229000</v>
      </c>
      <c r="H5539" s="68">
        <v>20299000</v>
      </c>
      <c r="I5539" s="68">
        <v>580000</v>
      </c>
    </row>
    <row r="5540" spans="1:9" ht="29" thickBot="1" x14ac:dyDescent="0.4">
      <c r="A5540" s="60">
        <v>10</v>
      </c>
      <c r="B5540" s="62">
        <v>2017</v>
      </c>
      <c r="C5540" s="64" t="s">
        <v>192</v>
      </c>
      <c r="D5540" s="70"/>
      <c r="E5540" s="62">
        <v>870</v>
      </c>
      <c r="F5540" s="68">
        <v>5524000</v>
      </c>
      <c r="G5540" s="68">
        <v>4950000</v>
      </c>
      <c r="H5540" s="68">
        <v>1683000</v>
      </c>
      <c r="I5540" s="68">
        <v>47000</v>
      </c>
    </row>
    <row r="5541" spans="1:9" ht="15" thickBot="1" x14ac:dyDescent="0.4">
      <c r="A5541" s="60">
        <v>10</v>
      </c>
      <c r="B5541" s="62">
        <v>2017</v>
      </c>
      <c r="C5541" s="64" t="s">
        <v>96</v>
      </c>
      <c r="D5541" s="70"/>
      <c r="E5541" s="66">
        <v>15786</v>
      </c>
      <c r="F5541" s="68">
        <v>1220498000</v>
      </c>
      <c r="G5541" s="68">
        <v>854754000</v>
      </c>
      <c r="H5541" s="68">
        <v>475569000</v>
      </c>
      <c r="I5541" s="68">
        <v>13376000</v>
      </c>
    </row>
    <row r="5542" spans="1:9" ht="15" thickBot="1" x14ac:dyDescent="0.4">
      <c r="A5542" s="60">
        <v>10</v>
      </c>
      <c r="B5542" s="62">
        <v>2017</v>
      </c>
      <c r="C5542" s="64" t="s">
        <v>193</v>
      </c>
      <c r="D5542" s="70"/>
      <c r="E5542" s="66">
        <v>1384</v>
      </c>
      <c r="F5542" s="68">
        <v>27477000</v>
      </c>
      <c r="G5542" s="68">
        <v>24146000</v>
      </c>
      <c r="H5542" s="68">
        <v>9295000</v>
      </c>
      <c r="I5542" s="68">
        <v>261000</v>
      </c>
    </row>
    <row r="5543" spans="1:9" ht="14.5" thickBot="1" x14ac:dyDescent="0.35">
      <c r="A5543" s="61">
        <v>9</v>
      </c>
      <c r="B5543" s="63">
        <v>2017</v>
      </c>
      <c r="C5543" s="65" t="s">
        <v>144</v>
      </c>
      <c r="D5543" s="67">
        <v>82210</v>
      </c>
      <c r="E5543" s="67">
        <v>277851</v>
      </c>
      <c r="F5543" s="69">
        <v>24327902000</v>
      </c>
      <c r="G5543" s="69">
        <v>18108918000</v>
      </c>
      <c r="H5543" s="69">
        <v>8633521000</v>
      </c>
      <c r="I5543" s="69">
        <v>243978000</v>
      </c>
    </row>
    <row r="5544" spans="1:9" ht="15" thickBot="1" x14ac:dyDescent="0.4">
      <c r="A5544" s="60">
        <v>9</v>
      </c>
      <c r="B5544" s="62">
        <v>2017</v>
      </c>
      <c r="C5544" s="64" t="s">
        <v>83</v>
      </c>
      <c r="D5544" s="70"/>
      <c r="E5544" s="66">
        <v>17832</v>
      </c>
      <c r="F5544" s="68">
        <v>3215133000</v>
      </c>
      <c r="G5544" s="68">
        <v>2289303000</v>
      </c>
      <c r="H5544" s="68">
        <v>813564000</v>
      </c>
      <c r="I5544" s="68">
        <v>23376000</v>
      </c>
    </row>
    <row r="5545" spans="1:9" ht="15" thickBot="1" x14ac:dyDescent="0.4">
      <c r="A5545" s="60">
        <v>9</v>
      </c>
      <c r="B5545" s="62">
        <v>2017</v>
      </c>
      <c r="C5545" s="64" t="s">
        <v>145</v>
      </c>
      <c r="D5545" s="70"/>
      <c r="E5545" s="66">
        <v>1443</v>
      </c>
      <c r="F5545" s="68">
        <v>57938000</v>
      </c>
      <c r="G5545" s="68">
        <v>48961000</v>
      </c>
      <c r="H5545" s="68">
        <v>24450000</v>
      </c>
      <c r="I5545" s="68">
        <v>686000</v>
      </c>
    </row>
    <row r="5546" spans="1:9" ht="15" thickBot="1" x14ac:dyDescent="0.4">
      <c r="A5546" s="60">
        <v>9</v>
      </c>
      <c r="B5546" s="62">
        <v>2017</v>
      </c>
      <c r="C5546" s="64" t="s">
        <v>84</v>
      </c>
      <c r="D5546" s="70"/>
      <c r="E5546" s="66">
        <v>21620</v>
      </c>
      <c r="F5546" s="68">
        <v>2749154000</v>
      </c>
      <c r="G5546" s="68">
        <v>2035580000</v>
      </c>
      <c r="H5546" s="68">
        <v>1006772000</v>
      </c>
      <c r="I5546" s="68">
        <v>28335000</v>
      </c>
    </row>
    <row r="5547" spans="1:9" ht="15" thickBot="1" x14ac:dyDescent="0.4">
      <c r="A5547" s="60">
        <v>9</v>
      </c>
      <c r="B5547" s="62">
        <v>2017</v>
      </c>
      <c r="C5547" s="64" t="s">
        <v>146</v>
      </c>
      <c r="D5547" s="70"/>
      <c r="E5547" s="66">
        <v>1490</v>
      </c>
      <c r="F5547" s="68">
        <v>35443000</v>
      </c>
      <c r="G5547" s="68">
        <v>33788000</v>
      </c>
      <c r="H5547" s="68">
        <v>19934000</v>
      </c>
      <c r="I5547" s="68">
        <v>560000</v>
      </c>
    </row>
    <row r="5548" spans="1:9" ht="15" thickBot="1" x14ac:dyDescent="0.4">
      <c r="A5548" s="60">
        <v>9</v>
      </c>
      <c r="B5548" s="62">
        <v>2017</v>
      </c>
      <c r="C5548" s="64" t="s">
        <v>147</v>
      </c>
      <c r="D5548" s="70"/>
      <c r="E5548" s="62">
        <v>963</v>
      </c>
      <c r="F5548" s="68">
        <v>7050000</v>
      </c>
      <c r="G5548" s="68">
        <v>6426000</v>
      </c>
      <c r="H5548" s="68">
        <v>2214000</v>
      </c>
      <c r="I5548" s="68">
        <v>62000</v>
      </c>
    </row>
    <row r="5549" spans="1:9" ht="15" thickBot="1" x14ac:dyDescent="0.4">
      <c r="A5549" s="60">
        <v>9</v>
      </c>
      <c r="B5549" s="62">
        <v>2017</v>
      </c>
      <c r="C5549" s="64" t="s">
        <v>148</v>
      </c>
      <c r="D5549" s="70"/>
      <c r="E5549" s="62">
        <v>662</v>
      </c>
      <c r="F5549" s="68">
        <v>3705000</v>
      </c>
      <c r="G5549" s="68">
        <v>3478000</v>
      </c>
      <c r="H5549" s="68">
        <v>1343000</v>
      </c>
      <c r="I5549" s="68">
        <v>38000</v>
      </c>
    </row>
    <row r="5550" spans="1:9" ht="15" thickBot="1" x14ac:dyDescent="0.4">
      <c r="A5550" s="60">
        <v>9</v>
      </c>
      <c r="B5550" s="62">
        <v>2017</v>
      </c>
      <c r="C5550" s="64" t="s">
        <v>97</v>
      </c>
      <c r="D5550" s="70"/>
      <c r="E5550" s="66">
        <v>15910</v>
      </c>
      <c r="F5550" s="68">
        <v>1699559000</v>
      </c>
      <c r="G5550" s="68">
        <v>1204445000</v>
      </c>
      <c r="H5550" s="68">
        <v>474396000</v>
      </c>
      <c r="I5550" s="68">
        <v>13386000</v>
      </c>
    </row>
    <row r="5551" spans="1:9" ht="29" thickBot="1" x14ac:dyDescent="0.4">
      <c r="A5551" s="60">
        <v>9</v>
      </c>
      <c r="B5551" s="62">
        <v>2017</v>
      </c>
      <c r="C5551" s="64" t="s">
        <v>98</v>
      </c>
      <c r="D5551" s="70"/>
      <c r="E5551" s="66">
        <v>2803</v>
      </c>
      <c r="F5551" s="68">
        <v>265032000</v>
      </c>
      <c r="G5551" s="68">
        <v>204691000</v>
      </c>
      <c r="H5551" s="68">
        <v>106725000</v>
      </c>
      <c r="I5551" s="68">
        <v>3014000</v>
      </c>
    </row>
    <row r="5552" spans="1:9" ht="15" thickBot="1" x14ac:dyDescent="0.4">
      <c r="A5552" s="60">
        <v>9</v>
      </c>
      <c r="B5552" s="62">
        <v>2017</v>
      </c>
      <c r="C5552" s="64" t="s">
        <v>149</v>
      </c>
      <c r="D5552" s="70"/>
      <c r="E5552" s="66">
        <v>2619</v>
      </c>
      <c r="F5552" s="68">
        <v>69492000</v>
      </c>
      <c r="G5552" s="68">
        <v>63326000</v>
      </c>
      <c r="H5552" s="68">
        <v>34924000</v>
      </c>
      <c r="I5552" s="68">
        <v>981000</v>
      </c>
    </row>
    <row r="5553" spans="1:9" ht="15" thickBot="1" x14ac:dyDescent="0.4">
      <c r="A5553" s="60">
        <v>9</v>
      </c>
      <c r="B5553" s="62">
        <v>2017</v>
      </c>
      <c r="C5553" s="64" t="s">
        <v>150</v>
      </c>
      <c r="D5553" s="70"/>
      <c r="E5553" s="62">
        <v>684</v>
      </c>
      <c r="F5553" s="68">
        <v>9515000</v>
      </c>
      <c r="G5553" s="68">
        <v>8409000</v>
      </c>
      <c r="H5553" s="68">
        <v>2554000</v>
      </c>
      <c r="I5553" s="68">
        <v>72000</v>
      </c>
    </row>
    <row r="5554" spans="1:9" ht="29" thickBot="1" x14ac:dyDescent="0.4">
      <c r="A5554" s="60">
        <v>9</v>
      </c>
      <c r="B5554" s="62">
        <v>2017</v>
      </c>
      <c r="C5554" s="64" t="s">
        <v>151</v>
      </c>
      <c r="D5554" s="70"/>
      <c r="E5554" s="66">
        <v>1979</v>
      </c>
      <c r="F5554" s="68">
        <v>26178000</v>
      </c>
      <c r="G5554" s="68">
        <v>21263000</v>
      </c>
      <c r="H5554" s="68">
        <v>10841000</v>
      </c>
      <c r="I5554" s="68">
        <v>305000</v>
      </c>
    </row>
    <row r="5555" spans="1:9" ht="15" thickBot="1" x14ac:dyDescent="0.4">
      <c r="A5555" s="60">
        <v>9</v>
      </c>
      <c r="B5555" s="62">
        <v>2017</v>
      </c>
      <c r="C5555" s="64" t="s">
        <v>152</v>
      </c>
      <c r="D5555" s="70"/>
      <c r="E5555" s="66">
        <v>1176</v>
      </c>
      <c r="F5555" s="68">
        <v>9486000</v>
      </c>
      <c r="G5555" s="68">
        <v>7786000</v>
      </c>
      <c r="H5555" s="68">
        <v>4115000</v>
      </c>
      <c r="I5555" s="68">
        <v>116000</v>
      </c>
    </row>
    <row r="5556" spans="1:9" ht="15" thickBot="1" x14ac:dyDescent="0.4">
      <c r="A5556" s="60">
        <v>9</v>
      </c>
      <c r="B5556" s="62">
        <v>2017</v>
      </c>
      <c r="C5556" s="64" t="s">
        <v>153</v>
      </c>
      <c r="D5556" s="70"/>
      <c r="E5556" s="62">
        <v>812</v>
      </c>
      <c r="F5556" s="68">
        <v>3484000</v>
      </c>
      <c r="G5556" s="68">
        <v>3417000</v>
      </c>
      <c r="H5556" s="68">
        <v>1481000</v>
      </c>
      <c r="I5556" s="68">
        <v>42000</v>
      </c>
    </row>
    <row r="5557" spans="1:9" ht="15" thickBot="1" x14ac:dyDescent="0.4">
      <c r="A5557" s="60">
        <v>9</v>
      </c>
      <c r="B5557" s="62">
        <v>2017</v>
      </c>
      <c r="C5557" s="64" t="s">
        <v>154</v>
      </c>
      <c r="D5557" s="70"/>
      <c r="E5557" s="62">
        <v>636</v>
      </c>
      <c r="F5557" s="68">
        <v>2777000</v>
      </c>
      <c r="G5557" s="68">
        <v>2642000</v>
      </c>
      <c r="H5557" s="68">
        <v>1226000</v>
      </c>
      <c r="I5557" s="68">
        <v>35000</v>
      </c>
    </row>
    <row r="5558" spans="1:9" ht="15" thickBot="1" x14ac:dyDescent="0.4">
      <c r="A5558" s="60">
        <v>9</v>
      </c>
      <c r="B5558" s="62">
        <v>2017</v>
      </c>
      <c r="C5558" s="64" t="s">
        <v>155</v>
      </c>
      <c r="D5558" s="70"/>
      <c r="E5558" s="62">
        <v>917</v>
      </c>
      <c r="F5558" s="68">
        <v>8065000</v>
      </c>
      <c r="G5558" s="68">
        <v>7215000</v>
      </c>
      <c r="H5558" s="68">
        <v>3695000</v>
      </c>
      <c r="I5558" s="68">
        <v>104000</v>
      </c>
    </row>
    <row r="5559" spans="1:9" ht="15" thickBot="1" x14ac:dyDescent="0.4">
      <c r="A5559" s="60">
        <v>9</v>
      </c>
      <c r="B5559" s="62">
        <v>2017</v>
      </c>
      <c r="C5559" s="64" t="s">
        <v>156</v>
      </c>
      <c r="D5559" s="70"/>
      <c r="E5559" s="66">
        <v>3084</v>
      </c>
      <c r="F5559" s="68">
        <v>61940000</v>
      </c>
      <c r="G5559" s="68">
        <v>51480000</v>
      </c>
      <c r="H5559" s="68">
        <v>24943000</v>
      </c>
      <c r="I5559" s="68">
        <v>700000</v>
      </c>
    </row>
    <row r="5560" spans="1:9" ht="15" thickBot="1" x14ac:dyDescent="0.4">
      <c r="A5560" s="60">
        <v>9</v>
      </c>
      <c r="B5560" s="62">
        <v>2017</v>
      </c>
      <c r="C5560" s="64" t="s">
        <v>86</v>
      </c>
      <c r="D5560" s="70"/>
      <c r="E5560" s="66">
        <v>18719</v>
      </c>
      <c r="F5560" s="68">
        <v>4130698000</v>
      </c>
      <c r="G5560" s="68">
        <v>2820927000</v>
      </c>
      <c r="H5560" s="68">
        <v>1473612000</v>
      </c>
      <c r="I5560" s="68">
        <v>41815000</v>
      </c>
    </row>
    <row r="5561" spans="1:9" ht="15" thickBot="1" x14ac:dyDescent="0.4">
      <c r="A5561" s="60">
        <v>9</v>
      </c>
      <c r="B5561" s="62">
        <v>2017</v>
      </c>
      <c r="C5561" s="64" t="s">
        <v>157</v>
      </c>
      <c r="D5561" s="70"/>
      <c r="E5561" s="62">
        <v>493</v>
      </c>
      <c r="F5561" s="68">
        <v>5431000</v>
      </c>
      <c r="G5561" s="68">
        <v>2964000</v>
      </c>
      <c r="H5561" s="68">
        <v>1659000</v>
      </c>
      <c r="I5561" s="68">
        <v>47000</v>
      </c>
    </row>
    <row r="5562" spans="1:9" ht="15" thickBot="1" x14ac:dyDescent="0.4">
      <c r="A5562" s="60">
        <v>9</v>
      </c>
      <c r="B5562" s="62">
        <v>2017</v>
      </c>
      <c r="C5562" s="64" t="s">
        <v>87</v>
      </c>
      <c r="D5562" s="70"/>
      <c r="E5562" s="66">
        <v>14171</v>
      </c>
      <c r="F5562" s="68">
        <v>1303888000</v>
      </c>
      <c r="G5562" s="68">
        <v>1024320000</v>
      </c>
      <c r="H5562" s="68">
        <v>517321000</v>
      </c>
      <c r="I5562" s="68">
        <v>14550000</v>
      </c>
    </row>
    <row r="5563" spans="1:9" ht="15" thickBot="1" x14ac:dyDescent="0.4">
      <c r="A5563" s="60">
        <v>9</v>
      </c>
      <c r="B5563" s="62">
        <v>2017</v>
      </c>
      <c r="C5563" s="64" t="s">
        <v>158</v>
      </c>
      <c r="D5563" s="70"/>
      <c r="E5563" s="66">
        <v>7214</v>
      </c>
      <c r="F5563" s="68">
        <v>219268000</v>
      </c>
      <c r="G5563" s="68">
        <v>204619000</v>
      </c>
      <c r="H5563" s="68">
        <v>123123000</v>
      </c>
      <c r="I5563" s="68">
        <v>3467000</v>
      </c>
    </row>
    <row r="5564" spans="1:9" ht="15" thickBot="1" x14ac:dyDescent="0.4">
      <c r="A5564" s="60">
        <v>9</v>
      </c>
      <c r="B5564" s="62">
        <v>2017</v>
      </c>
      <c r="C5564" s="64" t="s">
        <v>88</v>
      </c>
      <c r="D5564" s="70"/>
      <c r="E5564" s="66">
        <v>19025</v>
      </c>
      <c r="F5564" s="68">
        <v>2073041000</v>
      </c>
      <c r="G5564" s="68">
        <v>1667122000</v>
      </c>
      <c r="H5564" s="68">
        <v>877482000</v>
      </c>
      <c r="I5564" s="68">
        <v>24699000</v>
      </c>
    </row>
    <row r="5565" spans="1:9" ht="15" thickBot="1" x14ac:dyDescent="0.4">
      <c r="A5565" s="60">
        <v>9</v>
      </c>
      <c r="B5565" s="62">
        <v>2017</v>
      </c>
      <c r="C5565" s="64" t="s">
        <v>159</v>
      </c>
      <c r="D5565" s="70"/>
      <c r="E5565" s="66">
        <v>2316</v>
      </c>
      <c r="F5565" s="68">
        <v>37189000</v>
      </c>
      <c r="G5565" s="68">
        <v>30764000</v>
      </c>
      <c r="H5565" s="68">
        <v>17238000</v>
      </c>
      <c r="I5565" s="68">
        <v>484000</v>
      </c>
    </row>
    <row r="5566" spans="1:9" ht="15" thickBot="1" x14ac:dyDescent="0.4">
      <c r="A5566" s="60">
        <v>9</v>
      </c>
      <c r="B5566" s="62">
        <v>2017</v>
      </c>
      <c r="C5566" s="64" t="s">
        <v>89</v>
      </c>
      <c r="D5566" s="70"/>
      <c r="E5566" s="66">
        <v>3017</v>
      </c>
      <c r="F5566" s="68">
        <v>89855000</v>
      </c>
      <c r="G5566" s="68">
        <v>73144000</v>
      </c>
      <c r="H5566" s="68">
        <v>32458000</v>
      </c>
      <c r="I5566" s="68">
        <v>919000</v>
      </c>
    </row>
    <row r="5567" spans="1:9" ht="15" thickBot="1" x14ac:dyDescent="0.4">
      <c r="A5567" s="60">
        <v>9</v>
      </c>
      <c r="B5567" s="62">
        <v>2017</v>
      </c>
      <c r="C5567" s="64" t="s">
        <v>90</v>
      </c>
      <c r="D5567" s="70"/>
      <c r="E5567" s="66">
        <v>5570</v>
      </c>
      <c r="F5567" s="68">
        <v>280670000</v>
      </c>
      <c r="G5567" s="68">
        <v>254724000</v>
      </c>
      <c r="H5567" s="68">
        <v>109873000</v>
      </c>
      <c r="I5567" s="68">
        <v>3086000</v>
      </c>
    </row>
    <row r="5568" spans="1:9" ht="15" thickBot="1" x14ac:dyDescent="0.4">
      <c r="A5568" s="60">
        <v>9</v>
      </c>
      <c r="B5568" s="62">
        <v>2017</v>
      </c>
      <c r="C5568" s="64" t="s">
        <v>160</v>
      </c>
      <c r="D5568" s="70"/>
      <c r="E5568" s="66">
        <v>1052</v>
      </c>
      <c r="F5568" s="68">
        <v>14902000</v>
      </c>
      <c r="G5568" s="68">
        <v>13864000</v>
      </c>
      <c r="H5568" s="68">
        <v>7898000</v>
      </c>
      <c r="I5568" s="68">
        <v>283000</v>
      </c>
    </row>
    <row r="5569" spans="1:9" ht="15" thickBot="1" x14ac:dyDescent="0.4">
      <c r="A5569" s="60">
        <v>9</v>
      </c>
      <c r="B5569" s="62">
        <v>2017</v>
      </c>
      <c r="C5569" s="64" t="s">
        <v>161</v>
      </c>
      <c r="D5569" s="70"/>
      <c r="E5569" s="66">
        <v>3905</v>
      </c>
      <c r="F5569" s="68">
        <v>59621000</v>
      </c>
      <c r="G5569" s="68">
        <v>57831000</v>
      </c>
      <c r="H5569" s="68">
        <v>36916000</v>
      </c>
      <c r="I5569" s="68">
        <v>1037000</v>
      </c>
    </row>
    <row r="5570" spans="1:9" ht="15" thickBot="1" x14ac:dyDescent="0.4">
      <c r="A5570" s="60">
        <v>9</v>
      </c>
      <c r="B5570" s="62">
        <v>2017</v>
      </c>
      <c r="C5570" s="64" t="s">
        <v>162</v>
      </c>
      <c r="D5570" s="70"/>
      <c r="E5570" s="66">
        <v>2900</v>
      </c>
      <c r="F5570" s="68">
        <v>73501000</v>
      </c>
      <c r="G5570" s="68">
        <v>67305000</v>
      </c>
      <c r="H5570" s="68">
        <v>33969000</v>
      </c>
      <c r="I5570" s="68">
        <v>958000</v>
      </c>
    </row>
    <row r="5571" spans="1:9" ht="15" thickBot="1" x14ac:dyDescent="0.4">
      <c r="A5571" s="60">
        <v>9</v>
      </c>
      <c r="B5571" s="62">
        <v>2017</v>
      </c>
      <c r="C5571" s="64" t="s">
        <v>163</v>
      </c>
      <c r="D5571" s="70"/>
      <c r="E5571" s="62">
        <v>401</v>
      </c>
      <c r="F5571" s="68">
        <v>3399000</v>
      </c>
      <c r="G5571" s="68">
        <v>3342000</v>
      </c>
      <c r="H5571" s="68">
        <v>2565000</v>
      </c>
      <c r="I5571" s="68">
        <v>72000</v>
      </c>
    </row>
    <row r="5572" spans="1:9" ht="15" thickBot="1" x14ac:dyDescent="0.4">
      <c r="A5572" s="60">
        <v>9</v>
      </c>
      <c r="B5572" s="62">
        <v>2017</v>
      </c>
      <c r="C5572" s="64" t="s">
        <v>164</v>
      </c>
      <c r="D5572" s="70"/>
      <c r="E5572" s="66">
        <v>1191</v>
      </c>
      <c r="F5572" s="68">
        <v>13474000</v>
      </c>
      <c r="G5572" s="68">
        <v>12774000</v>
      </c>
      <c r="H5572" s="68">
        <v>5617000</v>
      </c>
      <c r="I5572" s="68">
        <v>158000</v>
      </c>
    </row>
    <row r="5573" spans="1:9" ht="15" thickBot="1" x14ac:dyDescent="0.4">
      <c r="A5573" s="60">
        <v>9</v>
      </c>
      <c r="B5573" s="62">
        <v>2017</v>
      </c>
      <c r="C5573" s="64" t="s">
        <v>165</v>
      </c>
      <c r="D5573" s="70"/>
      <c r="E5573" s="62">
        <v>620</v>
      </c>
      <c r="F5573" s="68">
        <v>5810000</v>
      </c>
      <c r="G5573" s="68">
        <v>5685000</v>
      </c>
      <c r="H5573" s="68">
        <v>2405000</v>
      </c>
      <c r="I5573" s="68">
        <v>67000</v>
      </c>
    </row>
    <row r="5574" spans="1:9" ht="15" thickBot="1" x14ac:dyDescent="0.4">
      <c r="A5574" s="60">
        <v>9</v>
      </c>
      <c r="B5574" s="62">
        <v>2017</v>
      </c>
      <c r="C5574" s="64" t="s">
        <v>91</v>
      </c>
      <c r="D5574" s="70"/>
      <c r="E5574" s="66">
        <v>21838</v>
      </c>
      <c r="F5574" s="68">
        <v>2026933000</v>
      </c>
      <c r="G5574" s="68">
        <v>1648599000</v>
      </c>
      <c r="H5574" s="68">
        <v>766757000</v>
      </c>
      <c r="I5574" s="68">
        <v>21585000</v>
      </c>
    </row>
    <row r="5575" spans="1:9" ht="15" thickBot="1" x14ac:dyDescent="0.4">
      <c r="A5575" s="60">
        <v>9</v>
      </c>
      <c r="B5575" s="62">
        <v>2017</v>
      </c>
      <c r="C5575" s="64" t="s">
        <v>166</v>
      </c>
      <c r="D5575" s="70"/>
      <c r="E5575" s="62">
        <v>513</v>
      </c>
      <c r="F5575" s="68">
        <v>4657000</v>
      </c>
      <c r="G5575" s="68">
        <v>4460000</v>
      </c>
      <c r="H5575" s="68">
        <v>803000</v>
      </c>
      <c r="I5575" s="68">
        <v>23000</v>
      </c>
    </row>
    <row r="5576" spans="1:9" ht="29" thickBot="1" x14ac:dyDescent="0.4">
      <c r="A5576" s="60">
        <v>9</v>
      </c>
      <c r="B5576" s="62">
        <v>2017</v>
      </c>
      <c r="C5576" s="64" t="s">
        <v>167</v>
      </c>
      <c r="D5576" s="70"/>
      <c r="E5576" s="66">
        <v>1466</v>
      </c>
      <c r="F5576" s="68">
        <v>38919000</v>
      </c>
      <c r="G5576" s="68">
        <v>36862000</v>
      </c>
      <c r="H5576" s="68">
        <v>7887000</v>
      </c>
      <c r="I5576" s="68">
        <v>222000</v>
      </c>
    </row>
    <row r="5577" spans="1:9" ht="15" thickBot="1" x14ac:dyDescent="0.4">
      <c r="A5577" s="60">
        <v>9</v>
      </c>
      <c r="B5577" s="62">
        <v>2017</v>
      </c>
      <c r="C5577" s="64" t="s">
        <v>92</v>
      </c>
      <c r="D5577" s="70"/>
      <c r="E5577" s="66">
        <v>3912</v>
      </c>
      <c r="F5577" s="68">
        <v>228551000</v>
      </c>
      <c r="G5577" s="68">
        <v>192695000</v>
      </c>
      <c r="H5577" s="68">
        <v>94189000</v>
      </c>
      <c r="I5577" s="68">
        <v>2649000</v>
      </c>
    </row>
    <row r="5578" spans="1:9" ht="15" thickBot="1" x14ac:dyDescent="0.4">
      <c r="A5578" s="60">
        <v>9</v>
      </c>
      <c r="B5578" s="62">
        <v>2017</v>
      </c>
      <c r="C5578" s="64" t="s">
        <v>168</v>
      </c>
      <c r="D5578" s="70"/>
      <c r="E5578" s="62">
        <v>958</v>
      </c>
      <c r="F5578" s="68">
        <v>14046000</v>
      </c>
      <c r="G5578" s="68">
        <v>13496000</v>
      </c>
      <c r="H5578" s="68">
        <v>6579000</v>
      </c>
      <c r="I5578" s="68">
        <v>185000</v>
      </c>
    </row>
    <row r="5579" spans="1:9" ht="15" thickBot="1" x14ac:dyDescent="0.4">
      <c r="A5579" s="60">
        <v>9</v>
      </c>
      <c r="B5579" s="62">
        <v>2017</v>
      </c>
      <c r="C5579" s="64" t="s">
        <v>93</v>
      </c>
      <c r="D5579" s="70"/>
      <c r="E5579" s="66">
        <v>14639</v>
      </c>
      <c r="F5579" s="68">
        <v>1366278000</v>
      </c>
      <c r="G5579" s="68">
        <v>1023113000</v>
      </c>
      <c r="H5579" s="68">
        <v>531001000</v>
      </c>
      <c r="I5579" s="68">
        <v>14976000</v>
      </c>
    </row>
    <row r="5580" spans="1:9" ht="29" thickBot="1" x14ac:dyDescent="0.4">
      <c r="A5580" s="60">
        <v>9</v>
      </c>
      <c r="B5580" s="62">
        <v>2017</v>
      </c>
      <c r="C5580" s="64" t="s">
        <v>169</v>
      </c>
      <c r="D5580" s="70"/>
      <c r="E5580" s="66">
        <v>1810</v>
      </c>
      <c r="F5580" s="68">
        <v>36210000</v>
      </c>
      <c r="G5580" s="68">
        <v>34305000</v>
      </c>
      <c r="H5580" s="68">
        <v>15131000</v>
      </c>
      <c r="I5580" s="68">
        <v>433000</v>
      </c>
    </row>
    <row r="5581" spans="1:9" ht="15" thickBot="1" x14ac:dyDescent="0.4">
      <c r="A5581" s="60">
        <v>9</v>
      </c>
      <c r="B5581" s="62">
        <v>2017</v>
      </c>
      <c r="C5581" s="64" t="s">
        <v>170</v>
      </c>
      <c r="D5581" s="70"/>
      <c r="E5581" s="66">
        <v>1187</v>
      </c>
      <c r="F5581" s="68">
        <v>22450000</v>
      </c>
      <c r="G5581" s="68">
        <v>20191000</v>
      </c>
      <c r="H5581" s="68">
        <v>7435000</v>
      </c>
      <c r="I5581" s="68">
        <v>211000</v>
      </c>
    </row>
    <row r="5582" spans="1:9" ht="15" thickBot="1" x14ac:dyDescent="0.4">
      <c r="A5582" s="60">
        <v>9</v>
      </c>
      <c r="B5582" s="62">
        <v>2017</v>
      </c>
      <c r="C5582" s="64" t="s">
        <v>171</v>
      </c>
      <c r="D5582" s="70"/>
      <c r="E5582" s="66">
        <v>2031</v>
      </c>
      <c r="F5582" s="68">
        <v>84207000</v>
      </c>
      <c r="G5582" s="68">
        <v>59047000</v>
      </c>
      <c r="H5582" s="68">
        <v>24654000</v>
      </c>
      <c r="I5582" s="68">
        <v>693000</v>
      </c>
    </row>
    <row r="5583" spans="1:9" ht="15" thickBot="1" x14ac:dyDescent="0.4">
      <c r="A5583" s="60">
        <v>9</v>
      </c>
      <c r="B5583" s="62">
        <v>2017</v>
      </c>
      <c r="C5583" s="64" t="s">
        <v>94</v>
      </c>
      <c r="D5583" s="70"/>
      <c r="E5583" s="66">
        <v>7363</v>
      </c>
      <c r="F5583" s="68">
        <v>538809000</v>
      </c>
      <c r="G5583" s="68">
        <v>434703000</v>
      </c>
      <c r="H5583" s="68">
        <v>224131000</v>
      </c>
      <c r="I5583" s="68">
        <v>6313000</v>
      </c>
    </row>
    <row r="5584" spans="1:9" ht="15" thickBot="1" x14ac:dyDescent="0.4">
      <c r="A5584" s="60">
        <v>9</v>
      </c>
      <c r="B5584" s="62">
        <v>2017</v>
      </c>
      <c r="C5584" s="64" t="s">
        <v>172</v>
      </c>
      <c r="D5584" s="70"/>
      <c r="E5584" s="62">
        <v>421</v>
      </c>
      <c r="F5584" s="68">
        <v>3917000</v>
      </c>
      <c r="G5584" s="68">
        <v>3830000</v>
      </c>
      <c r="H5584" s="68">
        <v>2634000</v>
      </c>
      <c r="I5584" s="68">
        <v>74000</v>
      </c>
    </row>
    <row r="5585" spans="1:9" ht="15" thickBot="1" x14ac:dyDescent="0.4">
      <c r="A5585" s="60">
        <v>9</v>
      </c>
      <c r="B5585" s="62">
        <v>2017</v>
      </c>
      <c r="C5585" s="64" t="s">
        <v>173</v>
      </c>
      <c r="D5585" s="70"/>
      <c r="E5585" s="66">
        <v>1551</v>
      </c>
      <c r="F5585" s="68">
        <v>37851000</v>
      </c>
      <c r="G5585" s="68">
        <v>33974000</v>
      </c>
      <c r="H5585" s="68">
        <v>16345000</v>
      </c>
      <c r="I5585" s="68">
        <v>458000</v>
      </c>
    </row>
    <row r="5586" spans="1:9" ht="29" thickBot="1" x14ac:dyDescent="0.4">
      <c r="A5586" s="60">
        <v>9</v>
      </c>
      <c r="B5586" s="62">
        <v>2017</v>
      </c>
      <c r="C5586" s="64" t="s">
        <v>174</v>
      </c>
      <c r="D5586" s="70"/>
      <c r="E5586" s="66">
        <v>2276</v>
      </c>
      <c r="F5586" s="68">
        <v>71696000</v>
      </c>
      <c r="G5586" s="68">
        <v>61357000</v>
      </c>
      <c r="H5586" s="68">
        <v>30258000</v>
      </c>
      <c r="I5586" s="68">
        <v>862000</v>
      </c>
    </row>
    <row r="5587" spans="1:9" ht="15" thickBot="1" x14ac:dyDescent="0.4">
      <c r="A5587" s="60">
        <v>9</v>
      </c>
      <c r="B5587" s="62">
        <v>2017</v>
      </c>
      <c r="C5587" s="64" t="s">
        <v>175</v>
      </c>
      <c r="D5587" s="70"/>
      <c r="E5587" s="66">
        <v>3020</v>
      </c>
      <c r="F5587" s="68">
        <v>127213000</v>
      </c>
      <c r="G5587" s="68">
        <v>109555000</v>
      </c>
      <c r="H5587" s="68">
        <v>54705000</v>
      </c>
      <c r="I5587" s="68">
        <v>1540000</v>
      </c>
    </row>
    <row r="5588" spans="1:9" ht="15" thickBot="1" x14ac:dyDescent="0.4">
      <c r="A5588" s="60">
        <v>9</v>
      </c>
      <c r="B5588" s="62">
        <v>2017</v>
      </c>
      <c r="C5588" s="64" t="s">
        <v>176</v>
      </c>
      <c r="D5588" s="70"/>
      <c r="E5588" s="66">
        <v>2706</v>
      </c>
      <c r="F5588" s="68">
        <v>95781000</v>
      </c>
      <c r="G5588" s="68">
        <v>83257000</v>
      </c>
      <c r="H5588" s="68">
        <v>33003000</v>
      </c>
      <c r="I5588" s="68">
        <v>927000</v>
      </c>
    </row>
    <row r="5589" spans="1:9" ht="15" thickBot="1" x14ac:dyDescent="0.4">
      <c r="A5589" s="60">
        <v>9</v>
      </c>
      <c r="B5589" s="62">
        <v>2017</v>
      </c>
      <c r="C5589" s="64" t="s">
        <v>177</v>
      </c>
      <c r="D5589" s="70"/>
      <c r="E5589" s="66">
        <v>1968</v>
      </c>
      <c r="F5589" s="68">
        <v>57642000</v>
      </c>
      <c r="G5589" s="68">
        <v>48299000</v>
      </c>
      <c r="H5589" s="68">
        <v>13132000</v>
      </c>
      <c r="I5589" s="68">
        <v>368000</v>
      </c>
    </row>
    <row r="5590" spans="1:9" ht="15" thickBot="1" x14ac:dyDescent="0.4">
      <c r="A5590" s="60">
        <v>9</v>
      </c>
      <c r="B5590" s="62">
        <v>2017</v>
      </c>
      <c r="C5590" s="64" t="s">
        <v>178</v>
      </c>
      <c r="D5590" s="70"/>
      <c r="E5590" s="66">
        <v>1068</v>
      </c>
      <c r="F5590" s="68">
        <v>16879000</v>
      </c>
      <c r="G5590" s="68">
        <v>16128000</v>
      </c>
      <c r="H5590" s="68">
        <v>9378000</v>
      </c>
      <c r="I5590" s="68">
        <v>263000</v>
      </c>
    </row>
    <row r="5591" spans="1:9" ht="15" thickBot="1" x14ac:dyDescent="0.4">
      <c r="A5591" s="60">
        <v>9</v>
      </c>
      <c r="B5591" s="62">
        <v>2017</v>
      </c>
      <c r="C5591" s="64" t="s">
        <v>179</v>
      </c>
      <c r="D5591" s="70"/>
      <c r="E5591" s="66">
        <v>2024</v>
      </c>
      <c r="F5591" s="68">
        <v>20008000</v>
      </c>
      <c r="G5591" s="68">
        <v>18937000</v>
      </c>
      <c r="H5591" s="68">
        <v>10047000</v>
      </c>
      <c r="I5591" s="68">
        <v>284000</v>
      </c>
    </row>
    <row r="5592" spans="1:9" ht="15" thickBot="1" x14ac:dyDescent="0.4">
      <c r="A5592" s="60">
        <v>9</v>
      </c>
      <c r="B5592" s="62">
        <v>2017</v>
      </c>
      <c r="C5592" s="64" t="s">
        <v>180</v>
      </c>
      <c r="D5592" s="70"/>
      <c r="E5592" s="62">
        <v>911</v>
      </c>
      <c r="F5592" s="68">
        <v>11776000</v>
      </c>
      <c r="G5592" s="68">
        <v>10634000</v>
      </c>
      <c r="H5592" s="68">
        <v>3381000</v>
      </c>
      <c r="I5592" s="68">
        <v>95000</v>
      </c>
    </row>
    <row r="5593" spans="1:9" ht="15" thickBot="1" x14ac:dyDescent="0.4">
      <c r="A5593" s="60">
        <v>9</v>
      </c>
      <c r="B5593" s="62">
        <v>2017</v>
      </c>
      <c r="C5593" s="64" t="s">
        <v>181</v>
      </c>
      <c r="D5593" s="70"/>
      <c r="E5593" s="66">
        <v>3382</v>
      </c>
      <c r="F5593" s="68">
        <v>133724000</v>
      </c>
      <c r="G5593" s="68">
        <v>128284000</v>
      </c>
      <c r="H5593" s="68">
        <v>73053000</v>
      </c>
      <c r="I5593" s="68">
        <v>2063000</v>
      </c>
    </row>
    <row r="5594" spans="1:9" ht="15" thickBot="1" x14ac:dyDescent="0.4">
      <c r="A5594" s="60">
        <v>9</v>
      </c>
      <c r="B5594" s="62">
        <v>2017</v>
      </c>
      <c r="C5594" s="64" t="s">
        <v>182</v>
      </c>
      <c r="D5594" s="70"/>
      <c r="E5594" s="66">
        <v>1469</v>
      </c>
      <c r="F5594" s="68">
        <v>29747000</v>
      </c>
      <c r="G5594" s="68">
        <v>26229000</v>
      </c>
      <c r="H5594" s="68">
        <v>12682000</v>
      </c>
      <c r="I5594" s="68">
        <v>356000</v>
      </c>
    </row>
    <row r="5595" spans="1:9" ht="15" thickBot="1" x14ac:dyDescent="0.4">
      <c r="A5595" s="60">
        <v>9</v>
      </c>
      <c r="B5595" s="62">
        <v>2017</v>
      </c>
      <c r="C5595" s="64" t="s">
        <v>95</v>
      </c>
      <c r="D5595" s="70"/>
      <c r="E5595" s="66">
        <v>5391</v>
      </c>
      <c r="F5595" s="68">
        <v>514931000</v>
      </c>
      <c r="G5595" s="68">
        <v>389257000</v>
      </c>
      <c r="H5595" s="68">
        <v>183446000</v>
      </c>
      <c r="I5595" s="68">
        <v>5164000</v>
      </c>
    </row>
    <row r="5596" spans="1:9" ht="29" thickBot="1" x14ac:dyDescent="0.4">
      <c r="A5596" s="60">
        <v>9</v>
      </c>
      <c r="B5596" s="62">
        <v>2017</v>
      </c>
      <c r="C5596" s="64" t="s">
        <v>195</v>
      </c>
      <c r="D5596" s="70"/>
      <c r="E5596" s="62">
        <v>611</v>
      </c>
      <c r="F5596" s="68">
        <v>326809000</v>
      </c>
      <c r="G5596" s="68">
        <v>82292000</v>
      </c>
      <c r="H5596" s="68">
        <v>13718000</v>
      </c>
      <c r="I5596" s="68">
        <v>400000</v>
      </c>
    </row>
    <row r="5597" spans="1:9" ht="29" thickBot="1" x14ac:dyDescent="0.4">
      <c r="A5597" s="60">
        <v>9</v>
      </c>
      <c r="B5597" s="62">
        <v>2017</v>
      </c>
      <c r="C5597" s="64" t="s">
        <v>183</v>
      </c>
      <c r="D5597" s="70"/>
      <c r="E5597" s="66">
        <v>1132</v>
      </c>
      <c r="F5597" s="68">
        <v>36911000</v>
      </c>
      <c r="G5597" s="68">
        <v>15858000</v>
      </c>
      <c r="H5597" s="68">
        <v>7302000</v>
      </c>
      <c r="I5597" s="68">
        <v>205000</v>
      </c>
    </row>
    <row r="5598" spans="1:9" ht="29" thickBot="1" x14ac:dyDescent="0.4">
      <c r="A5598" s="60">
        <v>9</v>
      </c>
      <c r="B5598" s="62">
        <v>2017</v>
      </c>
      <c r="C5598" s="64" t="s">
        <v>184</v>
      </c>
      <c r="D5598" s="70"/>
      <c r="E5598" s="66">
        <v>1698</v>
      </c>
      <c r="F5598" s="68">
        <v>34947000</v>
      </c>
      <c r="G5598" s="68">
        <v>27088000</v>
      </c>
      <c r="H5598" s="68">
        <v>9969000</v>
      </c>
      <c r="I5598" s="68">
        <v>280000</v>
      </c>
    </row>
    <row r="5599" spans="1:9" ht="15" thickBot="1" x14ac:dyDescent="0.4">
      <c r="A5599" s="60">
        <v>9</v>
      </c>
      <c r="B5599" s="62">
        <v>2017</v>
      </c>
      <c r="C5599" s="64" t="s">
        <v>185</v>
      </c>
      <c r="D5599" s="70"/>
      <c r="E5599" s="66">
        <v>3346</v>
      </c>
      <c r="F5599" s="68">
        <v>109842000</v>
      </c>
      <c r="G5599" s="68">
        <v>96175000</v>
      </c>
      <c r="H5599" s="68">
        <v>54764000</v>
      </c>
      <c r="I5599" s="68">
        <v>1542000</v>
      </c>
    </row>
    <row r="5600" spans="1:9" ht="15" thickBot="1" x14ac:dyDescent="0.4">
      <c r="A5600" s="60">
        <v>9</v>
      </c>
      <c r="B5600" s="62">
        <v>2017</v>
      </c>
      <c r="C5600" s="64" t="s">
        <v>186</v>
      </c>
      <c r="D5600" s="70"/>
      <c r="E5600" s="66">
        <v>1084</v>
      </c>
      <c r="F5600" s="68">
        <v>10082000</v>
      </c>
      <c r="G5600" s="68">
        <v>9518000</v>
      </c>
      <c r="H5600" s="68">
        <v>3046000</v>
      </c>
      <c r="I5600" s="68">
        <v>85000</v>
      </c>
    </row>
    <row r="5601" spans="1:9" ht="15" thickBot="1" x14ac:dyDescent="0.4">
      <c r="A5601" s="60">
        <v>9</v>
      </c>
      <c r="B5601" s="62">
        <v>2017</v>
      </c>
      <c r="C5601" s="64" t="s">
        <v>187</v>
      </c>
      <c r="D5601" s="70"/>
      <c r="E5601" s="62">
        <v>458</v>
      </c>
      <c r="F5601" s="68">
        <v>5011000</v>
      </c>
      <c r="G5601" s="68">
        <v>4582000</v>
      </c>
      <c r="H5601" s="68">
        <v>3710000</v>
      </c>
      <c r="I5601" s="68">
        <v>104000</v>
      </c>
    </row>
    <row r="5602" spans="1:9" ht="29" thickBot="1" x14ac:dyDescent="0.4">
      <c r="A5602" s="60">
        <v>9</v>
      </c>
      <c r="B5602" s="62">
        <v>2017</v>
      </c>
      <c r="C5602" s="64" t="s">
        <v>188</v>
      </c>
      <c r="D5602" s="70"/>
      <c r="E5602" s="66">
        <v>1979</v>
      </c>
      <c r="F5602" s="68">
        <v>37698000</v>
      </c>
      <c r="G5602" s="68">
        <v>35843000</v>
      </c>
      <c r="H5602" s="68">
        <v>25156000</v>
      </c>
      <c r="I5602" s="68">
        <v>707000</v>
      </c>
    </row>
    <row r="5603" spans="1:9" ht="15" thickBot="1" x14ac:dyDescent="0.4">
      <c r="A5603" s="60">
        <v>9</v>
      </c>
      <c r="B5603" s="62">
        <v>2017</v>
      </c>
      <c r="C5603" s="64" t="s">
        <v>189</v>
      </c>
      <c r="D5603" s="70"/>
      <c r="E5603" s="62">
        <v>697</v>
      </c>
      <c r="F5603" s="68">
        <v>5785000</v>
      </c>
      <c r="G5603" s="68">
        <v>5457000</v>
      </c>
      <c r="H5603" s="68">
        <v>1310000</v>
      </c>
      <c r="I5603" s="68">
        <v>37000</v>
      </c>
    </row>
    <row r="5604" spans="1:9" ht="15" thickBot="1" x14ac:dyDescent="0.4">
      <c r="A5604" s="60">
        <v>9</v>
      </c>
      <c r="B5604" s="62">
        <v>2017</v>
      </c>
      <c r="C5604" s="64" t="s">
        <v>190</v>
      </c>
      <c r="D5604" s="70"/>
      <c r="E5604" s="66">
        <v>6118</v>
      </c>
      <c r="F5604" s="68">
        <v>176494000</v>
      </c>
      <c r="G5604" s="68">
        <v>167253000</v>
      </c>
      <c r="H5604" s="68">
        <v>104888000</v>
      </c>
      <c r="I5604" s="68">
        <v>2947000</v>
      </c>
    </row>
    <row r="5605" spans="1:9" ht="15" thickBot="1" x14ac:dyDescent="0.4">
      <c r="A5605" s="60">
        <v>9</v>
      </c>
      <c r="B5605" s="62">
        <v>2017</v>
      </c>
      <c r="C5605" s="64" t="s">
        <v>191</v>
      </c>
      <c r="D5605" s="70"/>
      <c r="E5605" s="66">
        <v>2403</v>
      </c>
      <c r="F5605" s="68">
        <v>47487000</v>
      </c>
      <c r="G5605" s="68">
        <v>44227000</v>
      </c>
      <c r="H5605" s="68">
        <v>24941000</v>
      </c>
      <c r="I5605" s="68">
        <v>720000</v>
      </c>
    </row>
    <row r="5606" spans="1:9" ht="29" thickBot="1" x14ac:dyDescent="0.4">
      <c r="A5606" s="60">
        <v>9</v>
      </c>
      <c r="B5606" s="62">
        <v>2017</v>
      </c>
      <c r="C5606" s="64" t="s">
        <v>192</v>
      </c>
      <c r="D5606" s="70"/>
      <c r="E5606" s="62">
        <v>952</v>
      </c>
      <c r="F5606" s="68">
        <v>7207000</v>
      </c>
      <c r="G5606" s="68">
        <v>6809000</v>
      </c>
      <c r="H5606" s="68">
        <v>2149000</v>
      </c>
      <c r="I5606" s="68">
        <v>61000</v>
      </c>
    </row>
    <row r="5607" spans="1:9" ht="15" thickBot="1" x14ac:dyDescent="0.4">
      <c r="A5607" s="60">
        <v>9</v>
      </c>
      <c r="B5607" s="62">
        <v>2017</v>
      </c>
      <c r="C5607" s="64" t="s">
        <v>96</v>
      </c>
      <c r="D5607" s="70"/>
      <c r="E5607" s="66">
        <v>18670</v>
      </c>
      <c r="F5607" s="68">
        <v>1470818000</v>
      </c>
      <c r="G5607" s="68">
        <v>946491000</v>
      </c>
      <c r="H5607" s="68">
        <v>476239000</v>
      </c>
      <c r="I5607" s="68">
        <v>13399000</v>
      </c>
    </row>
    <row r="5608" spans="1:9" ht="15" thickBot="1" x14ac:dyDescent="0.4">
      <c r="A5608" s="60">
        <v>9</v>
      </c>
      <c r="B5608" s="62">
        <v>2017</v>
      </c>
      <c r="C5608" s="64" t="s">
        <v>193</v>
      </c>
      <c r="D5608" s="70"/>
      <c r="E5608" s="66">
        <v>1575</v>
      </c>
      <c r="F5608" s="68">
        <v>41884000</v>
      </c>
      <c r="G5608" s="68">
        <v>38519000</v>
      </c>
      <c r="H5608" s="68">
        <v>10384000</v>
      </c>
      <c r="I5608" s="68">
        <v>293000</v>
      </c>
    </row>
    <row r="5609" spans="1:9" ht="14.5" thickBot="1" x14ac:dyDescent="0.35">
      <c r="A5609" s="61">
        <v>8</v>
      </c>
      <c r="B5609" s="63">
        <v>2017</v>
      </c>
      <c r="C5609" s="65" t="s">
        <v>144</v>
      </c>
      <c r="D5609" s="67">
        <v>43962</v>
      </c>
      <c r="E5609" s="67">
        <v>207365</v>
      </c>
      <c r="F5609" s="69">
        <v>20365208000</v>
      </c>
      <c r="G5609" s="69">
        <v>16017526000</v>
      </c>
      <c r="H5609" s="69">
        <v>8587947000</v>
      </c>
      <c r="I5609" s="69">
        <v>242440000</v>
      </c>
    </row>
    <row r="5610" spans="1:9" ht="15" thickBot="1" x14ac:dyDescent="0.4">
      <c r="A5610" s="60">
        <v>8</v>
      </c>
      <c r="B5610" s="62">
        <v>2017</v>
      </c>
      <c r="C5610" s="64" t="s">
        <v>83</v>
      </c>
      <c r="D5610" s="70"/>
      <c r="E5610" s="66">
        <v>13335</v>
      </c>
      <c r="F5610" s="68">
        <v>2910346000</v>
      </c>
      <c r="G5610" s="68">
        <v>2131512000</v>
      </c>
      <c r="H5610" s="68">
        <v>803010000</v>
      </c>
      <c r="I5610" s="68">
        <v>23030000</v>
      </c>
    </row>
    <row r="5611" spans="1:9" ht="15" thickBot="1" x14ac:dyDescent="0.4">
      <c r="A5611" s="60">
        <v>8</v>
      </c>
      <c r="B5611" s="62">
        <v>2017</v>
      </c>
      <c r="C5611" s="64" t="s">
        <v>145</v>
      </c>
      <c r="D5611" s="70"/>
      <c r="E5611" s="66">
        <v>1243</v>
      </c>
      <c r="F5611" s="68">
        <v>56691000</v>
      </c>
      <c r="G5611" s="68">
        <v>51777000</v>
      </c>
      <c r="H5611" s="68">
        <v>23603000</v>
      </c>
      <c r="I5611" s="68">
        <v>662000</v>
      </c>
    </row>
    <row r="5612" spans="1:9" ht="15" thickBot="1" x14ac:dyDescent="0.4">
      <c r="A5612" s="60">
        <v>8</v>
      </c>
      <c r="B5612" s="62">
        <v>2017</v>
      </c>
      <c r="C5612" s="64" t="s">
        <v>84</v>
      </c>
      <c r="D5612" s="70"/>
      <c r="E5612" s="66">
        <v>15419</v>
      </c>
      <c r="F5612" s="68">
        <v>2142058000</v>
      </c>
      <c r="G5612" s="68">
        <v>1687645000</v>
      </c>
      <c r="H5612" s="68">
        <v>979803000</v>
      </c>
      <c r="I5612" s="68">
        <v>27561000</v>
      </c>
    </row>
    <row r="5613" spans="1:9" ht="15" thickBot="1" x14ac:dyDescent="0.4">
      <c r="A5613" s="60">
        <v>8</v>
      </c>
      <c r="B5613" s="62">
        <v>2017</v>
      </c>
      <c r="C5613" s="64" t="s">
        <v>146</v>
      </c>
      <c r="D5613" s="70"/>
      <c r="E5613" s="66">
        <v>1084</v>
      </c>
      <c r="F5613" s="68">
        <v>33124000</v>
      </c>
      <c r="G5613" s="68">
        <v>31983000</v>
      </c>
      <c r="H5613" s="68">
        <v>19743000</v>
      </c>
      <c r="I5613" s="68">
        <v>554000</v>
      </c>
    </row>
    <row r="5614" spans="1:9" ht="15" thickBot="1" x14ac:dyDescent="0.4">
      <c r="A5614" s="60">
        <v>8</v>
      </c>
      <c r="B5614" s="62">
        <v>2017</v>
      </c>
      <c r="C5614" s="64" t="s">
        <v>147</v>
      </c>
      <c r="D5614" s="70"/>
      <c r="E5614" s="62">
        <v>852</v>
      </c>
      <c r="F5614" s="68">
        <v>6791000</v>
      </c>
      <c r="G5614" s="68">
        <v>6537000</v>
      </c>
      <c r="H5614" s="68">
        <v>1962000</v>
      </c>
      <c r="I5614" s="68">
        <v>55000</v>
      </c>
    </row>
    <row r="5615" spans="1:9" ht="15" thickBot="1" x14ac:dyDescent="0.4">
      <c r="A5615" s="60">
        <v>8</v>
      </c>
      <c r="B5615" s="62">
        <v>2017</v>
      </c>
      <c r="C5615" s="64" t="s">
        <v>148</v>
      </c>
      <c r="D5615" s="70"/>
      <c r="E5615" s="62">
        <v>596</v>
      </c>
      <c r="F5615" s="68">
        <v>3876000</v>
      </c>
      <c r="G5615" s="68">
        <v>3607000</v>
      </c>
      <c r="H5615" s="68">
        <v>1518000</v>
      </c>
      <c r="I5615" s="68">
        <v>43000</v>
      </c>
    </row>
    <row r="5616" spans="1:9" ht="15" thickBot="1" x14ac:dyDescent="0.4">
      <c r="A5616" s="60">
        <v>8</v>
      </c>
      <c r="B5616" s="62">
        <v>2017</v>
      </c>
      <c r="C5616" s="64" t="s">
        <v>97</v>
      </c>
      <c r="D5616" s="70"/>
      <c r="E5616" s="66">
        <v>11052</v>
      </c>
      <c r="F5616" s="68">
        <v>1107594000</v>
      </c>
      <c r="G5616" s="68">
        <v>864240000</v>
      </c>
      <c r="H5616" s="68">
        <v>476483000</v>
      </c>
      <c r="I5616" s="68">
        <v>13421000</v>
      </c>
    </row>
    <row r="5617" spans="1:9" ht="29" thickBot="1" x14ac:dyDescent="0.4">
      <c r="A5617" s="60">
        <v>8</v>
      </c>
      <c r="B5617" s="62">
        <v>2017</v>
      </c>
      <c r="C5617" s="64" t="s">
        <v>98</v>
      </c>
      <c r="D5617" s="70"/>
      <c r="E5617" s="66">
        <v>2000</v>
      </c>
      <c r="F5617" s="68">
        <v>234179000</v>
      </c>
      <c r="G5617" s="68">
        <v>199476000</v>
      </c>
      <c r="H5617" s="68">
        <v>108086000</v>
      </c>
      <c r="I5617" s="68">
        <v>3053000</v>
      </c>
    </row>
    <row r="5618" spans="1:9" ht="15" thickBot="1" x14ac:dyDescent="0.4">
      <c r="A5618" s="60">
        <v>8</v>
      </c>
      <c r="B5618" s="62">
        <v>2017</v>
      </c>
      <c r="C5618" s="64" t="s">
        <v>149</v>
      </c>
      <c r="D5618" s="70"/>
      <c r="E5618" s="66">
        <v>1954</v>
      </c>
      <c r="F5618" s="68">
        <v>61114000</v>
      </c>
      <c r="G5618" s="68">
        <v>56381000</v>
      </c>
      <c r="H5618" s="68">
        <v>34079000</v>
      </c>
      <c r="I5618" s="68">
        <v>956000</v>
      </c>
    </row>
    <row r="5619" spans="1:9" ht="15" thickBot="1" x14ac:dyDescent="0.4">
      <c r="A5619" s="60">
        <v>8</v>
      </c>
      <c r="B5619" s="62">
        <v>2017</v>
      </c>
      <c r="C5619" s="64" t="s">
        <v>150</v>
      </c>
      <c r="D5619" s="70"/>
      <c r="E5619" s="62">
        <v>609</v>
      </c>
      <c r="F5619" s="68">
        <v>6312000</v>
      </c>
      <c r="G5619" s="68">
        <v>5214000</v>
      </c>
      <c r="H5619" s="68">
        <v>2365000</v>
      </c>
      <c r="I5619" s="68">
        <v>66000</v>
      </c>
    </row>
    <row r="5620" spans="1:9" ht="29" thickBot="1" x14ac:dyDescent="0.4">
      <c r="A5620" s="60">
        <v>8</v>
      </c>
      <c r="B5620" s="62">
        <v>2017</v>
      </c>
      <c r="C5620" s="64" t="s">
        <v>151</v>
      </c>
      <c r="D5620" s="70"/>
      <c r="E5620" s="66">
        <v>1672</v>
      </c>
      <c r="F5620" s="68">
        <v>24439000</v>
      </c>
      <c r="G5620" s="68">
        <v>18752000</v>
      </c>
      <c r="H5620" s="68">
        <v>9812000</v>
      </c>
      <c r="I5620" s="68">
        <v>277000</v>
      </c>
    </row>
    <row r="5621" spans="1:9" ht="15" thickBot="1" x14ac:dyDescent="0.4">
      <c r="A5621" s="60">
        <v>8</v>
      </c>
      <c r="B5621" s="62">
        <v>2017</v>
      </c>
      <c r="C5621" s="64" t="s">
        <v>152</v>
      </c>
      <c r="D5621" s="70"/>
      <c r="E5621" s="66">
        <v>1041</v>
      </c>
      <c r="F5621" s="68">
        <v>8333000</v>
      </c>
      <c r="G5621" s="68">
        <v>7408000</v>
      </c>
      <c r="H5621" s="68">
        <v>4470000</v>
      </c>
      <c r="I5621" s="68">
        <v>126000</v>
      </c>
    </row>
    <row r="5622" spans="1:9" ht="15" thickBot="1" x14ac:dyDescent="0.4">
      <c r="A5622" s="60">
        <v>8</v>
      </c>
      <c r="B5622" s="62">
        <v>2017</v>
      </c>
      <c r="C5622" s="64" t="s">
        <v>153</v>
      </c>
      <c r="D5622" s="70"/>
      <c r="E5622" s="62">
        <v>726</v>
      </c>
      <c r="F5622" s="68">
        <v>3371000</v>
      </c>
      <c r="G5622" s="68">
        <v>3296000</v>
      </c>
      <c r="H5622" s="68">
        <v>1167000</v>
      </c>
      <c r="I5622" s="68">
        <v>33000</v>
      </c>
    </row>
    <row r="5623" spans="1:9" ht="15" thickBot="1" x14ac:dyDescent="0.4">
      <c r="A5623" s="60">
        <v>8</v>
      </c>
      <c r="B5623" s="62">
        <v>2017</v>
      </c>
      <c r="C5623" s="64" t="s">
        <v>154</v>
      </c>
      <c r="D5623" s="70"/>
      <c r="E5623" s="62">
        <v>570</v>
      </c>
      <c r="F5623" s="62" t="s">
        <v>194</v>
      </c>
      <c r="G5623" s="62" t="s">
        <v>194</v>
      </c>
      <c r="H5623" s="68">
        <v>1129000</v>
      </c>
      <c r="I5623" s="68">
        <v>32000</v>
      </c>
    </row>
    <row r="5624" spans="1:9" ht="15" thickBot="1" x14ac:dyDescent="0.4">
      <c r="A5624" s="60">
        <v>8</v>
      </c>
      <c r="B5624" s="62">
        <v>2017</v>
      </c>
      <c r="C5624" s="64" t="s">
        <v>155</v>
      </c>
      <c r="D5624" s="70"/>
      <c r="E5624" s="62">
        <v>751</v>
      </c>
      <c r="F5624" s="68">
        <v>6135000</v>
      </c>
      <c r="G5624" s="68">
        <v>5735000</v>
      </c>
      <c r="H5624" s="68">
        <v>3234000</v>
      </c>
      <c r="I5624" s="68">
        <v>91000</v>
      </c>
    </row>
    <row r="5625" spans="1:9" ht="15" thickBot="1" x14ac:dyDescent="0.4">
      <c r="A5625" s="60">
        <v>8</v>
      </c>
      <c r="B5625" s="62">
        <v>2017</v>
      </c>
      <c r="C5625" s="64" t="s">
        <v>156</v>
      </c>
      <c r="D5625" s="70"/>
      <c r="E5625" s="66">
        <v>2413</v>
      </c>
      <c r="F5625" s="68">
        <v>57946000</v>
      </c>
      <c r="G5625" s="68">
        <v>51690000</v>
      </c>
      <c r="H5625" s="68">
        <v>23055000</v>
      </c>
      <c r="I5625" s="68">
        <v>647000</v>
      </c>
    </row>
    <row r="5626" spans="1:9" ht="15" thickBot="1" x14ac:dyDescent="0.4">
      <c r="A5626" s="60">
        <v>8</v>
      </c>
      <c r="B5626" s="62">
        <v>2017</v>
      </c>
      <c r="C5626" s="64" t="s">
        <v>86</v>
      </c>
      <c r="D5626" s="70"/>
      <c r="E5626" s="66">
        <v>11646</v>
      </c>
      <c r="F5626" s="68">
        <v>3454267000</v>
      </c>
      <c r="G5626" s="68">
        <v>2347673000</v>
      </c>
      <c r="H5626" s="68">
        <v>1479239000</v>
      </c>
      <c r="I5626" s="68">
        <v>41877000</v>
      </c>
    </row>
    <row r="5627" spans="1:9" ht="15" thickBot="1" x14ac:dyDescent="0.4">
      <c r="A5627" s="60">
        <v>8</v>
      </c>
      <c r="B5627" s="62">
        <v>2017</v>
      </c>
      <c r="C5627" s="64" t="s">
        <v>157</v>
      </c>
      <c r="D5627" s="70"/>
      <c r="E5627" s="62">
        <v>447</v>
      </c>
      <c r="F5627" s="68">
        <v>4992000</v>
      </c>
      <c r="G5627" s="68">
        <v>2657000</v>
      </c>
      <c r="H5627" s="68">
        <v>1503000</v>
      </c>
      <c r="I5627" s="68">
        <v>42000</v>
      </c>
    </row>
    <row r="5628" spans="1:9" ht="15" thickBot="1" x14ac:dyDescent="0.4">
      <c r="A5628" s="60">
        <v>8</v>
      </c>
      <c r="B5628" s="62">
        <v>2017</v>
      </c>
      <c r="C5628" s="64" t="s">
        <v>87</v>
      </c>
      <c r="D5628" s="70"/>
      <c r="E5628" s="66">
        <v>10432</v>
      </c>
      <c r="F5628" s="68">
        <v>1180839000</v>
      </c>
      <c r="G5628" s="68">
        <v>928413000</v>
      </c>
      <c r="H5628" s="68">
        <v>495809000</v>
      </c>
      <c r="I5628" s="68">
        <v>13942000</v>
      </c>
    </row>
    <row r="5629" spans="1:9" ht="15" thickBot="1" x14ac:dyDescent="0.4">
      <c r="A5629" s="60">
        <v>8</v>
      </c>
      <c r="B5629" s="62">
        <v>2017</v>
      </c>
      <c r="C5629" s="64" t="s">
        <v>158</v>
      </c>
      <c r="D5629" s="70"/>
      <c r="E5629" s="66">
        <v>5761</v>
      </c>
      <c r="F5629" s="68">
        <v>212558000</v>
      </c>
      <c r="G5629" s="68">
        <v>198865000</v>
      </c>
      <c r="H5629" s="68">
        <v>135450000</v>
      </c>
      <c r="I5629" s="68">
        <v>3816000</v>
      </c>
    </row>
    <row r="5630" spans="1:9" ht="15" thickBot="1" x14ac:dyDescent="0.4">
      <c r="A5630" s="60">
        <v>8</v>
      </c>
      <c r="B5630" s="62">
        <v>2017</v>
      </c>
      <c r="C5630" s="64" t="s">
        <v>88</v>
      </c>
      <c r="D5630" s="70"/>
      <c r="E5630" s="66">
        <v>12696</v>
      </c>
      <c r="F5630" s="68">
        <v>1709822000</v>
      </c>
      <c r="G5630" s="68">
        <v>1441634000</v>
      </c>
      <c r="H5630" s="68">
        <v>861616000</v>
      </c>
      <c r="I5630" s="68">
        <v>24244000</v>
      </c>
    </row>
    <row r="5631" spans="1:9" ht="15" thickBot="1" x14ac:dyDescent="0.4">
      <c r="A5631" s="60">
        <v>8</v>
      </c>
      <c r="B5631" s="62">
        <v>2017</v>
      </c>
      <c r="C5631" s="64" t="s">
        <v>159</v>
      </c>
      <c r="D5631" s="70"/>
      <c r="E5631" s="66">
        <v>1828</v>
      </c>
      <c r="F5631" s="68">
        <v>28392000</v>
      </c>
      <c r="G5631" s="68">
        <v>25197000</v>
      </c>
      <c r="H5631" s="68">
        <v>13481000</v>
      </c>
      <c r="I5631" s="68">
        <v>378000</v>
      </c>
    </row>
    <row r="5632" spans="1:9" ht="15" thickBot="1" x14ac:dyDescent="0.4">
      <c r="A5632" s="60">
        <v>8</v>
      </c>
      <c r="B5632" s="62">
        <v>2017</v>
      </c>
      <c r="C5632" s="64" t="s">
        <v>89</v>
      </c>
      <c r="D5632" s="70"/>
      <c r="E5632" s="66">
        <v>2419</v>
      </c>
      <c r="F5632" s="68">
        <v>81413000</v>
      </c>
      <c r="G5632" s="68">
        <v>67465000</v>
      </c>
      <c r="H5632" s="68">
        <v>33642000</v>
      </c>
      <c r="I5632" s="68">
        <v>950000</v>
      </c>
    </row>
    <row r="5633" spans="1:9" ht="15" thickBot="1" x14ac:dyDescent="0.4">
      <c r="A5633" s="60">
        <v>8</v>
      </c>
      <c r="B5633" s="62">
        <v>2017</v>
      </c>
      <c r="C5633" s="64" t="s">
        <v>90</v>
      </c>
      <c r="D5633" s="70"/>
      <c r="E5633" s="66">
        <v>4536</v>
      </c>
      <c r="F5633" s="68">
        <v>266416000</v>
      </c>
      <c r="G5633" s="68">
        <v>240236000</v>
      </c>
      <c r="H5633" s="68">
        <v>107711000</v>
      </c>
      <c r="I5633" s="68">
        <v>3024000</v>
      </c>
    </row>
    <row r="5634" spans="1:9" ht="15" thickBot="1" x14ac:dyDescent="0.4">
      <c r="A5634" s="60">
        <v>8</v>
      </c>
      <c r="B5634" s="62">
        <v>2017</v>
      </c>
      <c r="C5634" s="64" t="s">
        <v>160</v>
      </c>
      <c r="D5634" s="70"/>
      <c r="E5634" s="62">
        <v>860</v>
      </c>
      <c r="F5634" s="68">
        <v>10133000</v>
      </c>
      <c r="G5634" s="68">
        <v>9279000</v>
      </c>
      <c r="H5634" s="68">
        <v>6356000</v>
      </c>
      <c r="I5634" s="68">
        <v>242000</v>
      </c>
    </row>
    <row r="5635" spans="1:9" ht="15" thickBot="1" x14ac:dyDescent="0.4">
      <c r="A5635" s="60">
        <v>8</v>
      </c>
      <c r="B5635" s="62">
        <v>2017</v>
      </c>
      <c r="C5635" s="64" t="s">
        <v>161</v>
      </c>
      <c r="D5635" s="70"/>
      <c r="E5635" s="66">
        <v>2852</v>
      </c>
      <c r="F5635" s="68">
        <v>56736000</v>
      </c>
      <c r="G5635" s="68">
        <v>54094000</v>
      </c>
      <c r="H5635" s="68">
        <v>36113000</v>
      </c>
      <c r="I5635" s="68">
        <v>1013000</v>
      </c>
    </row>
    <row r="5636" spans="1:9" ht="15" thickBot="1" x14ac:dyDescent="0.4">
      <c r="A5636" s="60">
        <v>8</v>
      </c>
      <c r="B5636" s="62">
        <v>2017</v>
      </c>
      <c r="C5636" s="64" t="s">
        <v>162</v>
      </c>
      <c r="D5636" s="70"/>
      <c r="E5636" s="66">
        <v>2246</v>
      </c>
      <c r="F5636" s="68">
        <v>66365000</v>
      </c>
      <c r="G5636" s="68">
        <v>63836000</v>
      </c>
      <c r="H5636" s="68">
        <v>35237000</v>
      </c>
      <c r="I5636" s="68">
        <v>999000</v>
      </c>
    </row>
    <row r="5637" spans="1:9" ht="15" thickBot="1" x14ac:dyDescent="0.4">
      <c r="A5637" s="60">
        <v>8</v>
      </c>
      <c r="B5637" s="62">
        <v>2017</v>
      </c>
      <c r="C5637" s="64" t="s">
        <v>163</v>
      </c>
      <c r="D5637" s="70"/>
      <c r="E5637" s="62">
        <v>336</v>
      </c>
      <c r="F5637" s="68">
        <v>3216000</v>
      </c>
      <c r="G5637" s="68">
        <v>3182000</v>
      </c>
      <c r="H5637" s="68">
        <v>2447000</v>
      </c>
      <c r="I5637" s="68">
        <v>69000</v>
      </c>
    </row>
    <row r="5638" spans="1:9" ht="15" thickBot="1" x14ac:dyDescent="0.4">
      <c r="A5638" s="60">
        <v>8</v>
      </c>
      <c r="B5638" s="62">
        <v>2017</v>
      </c>
      <c r="C5638" s="64" t="s">
        <v>164</v>
      </c>
      <c r="D5638" s="70"/>
      <c r="E5638" s="66">
        <v>1010</v>
      </c>
      <c r="F5638" s="68">
        <v>11632000</v>
      </c>
      <c r="G5638" s="68">
        <v>11187000</v>
      </c>
      <c r="H5638" s="68">
        <v>4375000</v>
      </c>
      <c r="I5638" s="68">
        <v>123000</v>
      </c>
    </row>
    <row r="5639" spans="1:9" ht="15" thickBot="1" x14ac:dyDescent="0.4">
      <c r="A5639" s="60">
        <v>8</v>
      </c>
      <c r="B5639" s="62">
        <v>2017</v>
      </c>
      <c r="C5639" s="64" t="s">
        <v>165</v>
      </c>
      <c r="D5639" s="70"/>
      <c r="E5639" s="62">
        <v>560</v>
      </c>
      <c r="F5639" s="68">
        <v>4669000</v>
      </c>
      <c r="G5639" s="68">
        <v>4492000</v>
      </c>
      <c r="H5639" s="68">
        <v>2269000</v>
      </c>
      <c r="I5639" s="68">
        <v>64000</v>
      </c>
    </row>
    <row r="5640" spans="1:9" ht="15" thickBot="1" x14ac:dyDescent="0.4">
      <c r="A5640" s="60">
        <v>8</v>
      </c>
      <c r="B5640" s="62">
        <v>2017</v>
      </c>
      <c r="C5640" s="64" t="s">
        <v>91</v>
      </c>
      <c r="D5640" s="70"/>
      <c r="E5640" s="66">
        <v>15221</v>
      </c>
      <c r="F5640" s="68">
        <v>1641255000</v>
      </c>
      <c r="G5640" s="68">
        <v>1441961000</v>
      </c>
      <c r="H5640" s="68">
        <v>771864000</v>
      </c>
      <c r="I5640" s="68">
        <v>21717000</v>
      </c>
    </row>
    <row r="5641" spans="1:9" ht="15" thickBot="1" x14ac:dyDescent="0.4">
      <c r="A5641" s="60">
        <v>8</v>
      </c>
      <c r="B5641" s="62">
        <v>2017</v>
      </c>
      <c r="C5641" s="64" t="s">
        <v>166</v>
      </c>
      <c r="D5641" s="70"/>
      <c r="E5641" s="62">
        <v>478</v>
      </c>
      <c r="F5641" s="68">
        <v>3757000</v>
      </c>
      <c r="G5641" s="68">
        <v>3621000</v>
      </c>
      <c r="H5641" s="68">
        <v>740000</v>
      </c>
      <c r="I5641" s="68">
        <v>21000</v>
      </c>
    </row>
    <row r="5642" spans="1:9" ht="29" thickBot="1" x14ac:dyDescent="0.4">
      <c r="A5642" s="60">
        <v>8</v>
      </c>
      <c r="B5642" s="62">
        <v>2017</v>
      </c>
      <c r="C5642" s="64" t="s">
        <v>167</v>
      </c>
      <c r="D5642" s="70"/>
      <c r="E5642" s="66">
        <v>1291</v>
      </c>
      <c r="F5642" s="68">
        <v>38299000</v>
      </c>
      <c r="G5642" s="68">
        <v>35886000</v>
      </c>
      <c r="H5642" s="68">
        <v>8512000</v>
      </c>
      <c r="I5642" s="68">
        <v>239000</v>
      </c>
    </row>
    <row r="5643" spans="1:9" ht="15" thickBot="1" x14ac:dyDescent="0.4">
      <c r="A5643" s="60">
        <v>8</v>
      </c>
      <c r="B5643" s="62">
        <v>2017</v>
      </c>
      <c r="C5643" s="64" t="s">
        <v>92</v>
      </c>
      <c r="D5643" s="70"/>
      <c r="E5643" s="66">
        <v>2941</v>
      </c>
      <c r="F5643" s="68">
        <v>196185000</v>
      </c>
      <c r="G5643" s="68">
        <v>158467000</v>
      </c>
      <c r="H5643" s="68">
        <v>93176000</v>
      </c>
      <c r="I5643" s="68">
        <v>2618000</v>
      </c>
    </row>
    <row r="5644" spans="1:9" ht="15" thickBot="1" x14ac:dyDescent="0.4">
      <c r="A5644" s="60">
        <v>8</v>
      </c>
      <c r="B5644" s="62">
        <v>2017</v>
      </c>
      <c r="C5644" s="64" t="s">
        <v>168</v>
      </c>
      <c r="D5644" s="70"/>
      <c r="E5644" s="62">
        <v>773</v>
      </c>
      <c r="F5644" s="68">
        <v>13163000</v>
      </c>
      <c r="G5644" s="68">
        <v>12785000</v>
      </c>
      <c r="H5644" s="68">
        <v>7425000</v>
      </c>
      <c r="I5644" s="68">
        <v>209000</v>
      </c>
    </row>
    <row r="5645" spans="1:9" ht="15" thickBot="1" x14ac:dyDescent="0.4">
      <c r="A5645" s="60">
        <v>8</v>
      </c>
      <c r="B5645" s="62">
        <v>2017</v>
      </c>
      <c r="C5645" s="64" t="s">
        <v>93</v>
      </c>
      <c r="D5645" s="70"/>
      <c r="E5645" s="66">
        <v>10367</v>
      </c>
      <c r="F5645" s="68">
        <v>1031539000</v>
      </c>
      <c r="G5645" s="68">
        <v>891020000</v>
      </c>
      <c r="H5645" s="68">
        <v>531427000</v>
      </c>
      <c r="I5645" s="68">
        <v>14977000</v>
      </c>
    </row>
    <row r="5646" spans="1:9" ht="29" thickBot="1" x14ac:dyDescent="0.4">
      <c r="A5646" s="60">
        <v>8</v>
      </c>
      <c r="B5646" s="62">
        <v>2017</v>
      </c>
      <c r="C5646" s="64" t="s">
        <v>169</v>
      </c>
      <c r="D5646" s="70"/>
      <c r="E5646" s="66">
        <v>1528</v>
      </c>
      <c r="F5646" s="68">
        <v>34228000</v>
      </c>
      <c r="G5646" s="68">
        <v>32558000</v>
      </c>
      <c r="H5646" s="68">
        <v>15601000</v>
      </c>
      <c r="I5646" s="68">
        <v>452000</v>
      </c>
    </row>
    <row r="5647" spans="1:9" ht="15" thickBot="1" x14ac:dyDescent="0.4">
      <c r="A5647" s="60">
        <v>8</v>
      </c>
      <c r="B5647" s="62">
        <v>2017</v>
      </c>
      <c r="C5647" s="64" t="s">
        <v>170</v>
      </c>
      <c r="D5647" s="70"/>
      <c r="E5647" s="66">
        <v>1038</v>
      </c>
      <c r="F5647" s="68">
        <v>37176000</v>
      </c>
      <c r="G5647" s="68">
        <v>35221000</v>
      </c>
      <c r="H5647" s="68">
        <v>7726000</v>
      </c>
      <c r="I5647" s="68">
        <v>217000</v>
      </c>
    </row>
    <row r="5648" spans="1:9" ht="15" thickBot="1" x14ac:dyDescent="0.4">
      <c r="A5648" s="60">
        <v>8</v>
      </c>
      <c r="B5648" s="62">
        <v>2017</v>
      </c>
      <c r="C5648" s="64" t="s">
        <v>171</v>
      </c>
      <c r="D5648" s="70"/>
      <c r="E5648" s="66">
        <v>1727</v>
      </c>
      <c r="F5648" s="68">
        <v>56821000</v>
      </c>
      <c r="G5648" s="68">
        <v>49844000</v>
      </c>
      <c r="H5648" s="68">
        <v>23907000</v>
      </c>
      <c r="I5648" s="68">
        <v>673000</v>
      </c>
    </row>
    <row r="5649" spans="1:9" ht="15" thickBot="1" x14ac:dyDescent="0.4">
      <c r="A5649" s="60">
        <v>8</v>
      </c>
      <c r="B5649" s="62">
        <v>2017</v>
      </c>
      <c r="C5649" s="64" t="s">
        <v>94</v>
      </c>
      <c r="D5649" s="70"/>
      <c r="E5649" s="66">
        <v>5310</v>
      </c>
      <c r="F5649" s="68">
        <v>462127000</v>
      </c>
      <c r="G5649" s="68">
        <v>387422000</v>
      </c>
      <c r="H5649" s="68">
        <v>224307000</v>
      </c>
      <c r="I5649" s="68">
        <v>6310000</v>
      </c>
    </row>
    <row r="5650" spans="1:9" ht="15" thickBot="1" x14ac:dyDescent="0.4">
      <c r="A5650" s="60">
        <v>8</v>
      </c>
      <c r="B5650" s="62">
        <v>2017</v>
      </c>
      <c r="C5650" s="64" t="s">
        <v>172</v>
      </c>
      <c r="D5650" s="70"/>
      <c r="E5650" s="62">
        <v>377</v>
      </c>
      <c r="F5650" s="68">
        <v>4443000</v>
      </c>
      <c r="G5650" s="68">
        <v>4367000</v>
      </c>
      <c r="H5650" s="68">
        <v>3467000</v>
      </c>
      <c r="I5650" s="68">
        <v>97000</v>
      </c>
    </row>
    <row r="5651" spans="1:9" ht="15" thickBot="1" x14ac:dyDescent="0.4">
      <c r="A5651" s="60">
        <v>8</v>
      </c>
      <c r="B5651" s="62">
        <v>2017</v>
      </c>
      <c r="C5651" s="64" t="s">
        <v>173</v>
      </c>
      <c r="D5651" s="70"/>
      <c r="E5651" s="66">
        <v>1310</v>
      </c>
      <c r="F5651" s="68">
        <v>35965000</v>
      </c>
      <c r="G5651" s="68">
        <v>31211000</v>
      </c>
      <c r="H5651" s="68">
        <v>17003000</v>
      </c>
      <c r="I5651" s="68">
        <v>477000</v>
      </c>
    </row>
    <row r="5652" spans="1:9" ht="29" thickBot="1" x14ac:dyDescent="0.4">
      <c r="A5652" s="60">
        <v>8</v>
      </c>
      <c r="B5652" s="62">
        <v>2017</v>
      </c>
      <c r="C5652" s="64" t="s">
        <v>174</v>
      </c>
      <c r="D5652" s="70"/>
      <c r="E5652" s="66">
        <v>1864</v>
      </c>
      <c r="F5652" s="68">
        <v>69556000</v>
      </c>
      <c r="G5652" s="68">
        <v>57050000</v>
      </c>
      <c r="H5652" s="68">
        <v>30209000</v>
      </c>
      <c r="I5652" s="68">
        <v>867000</v>
      </c>
    </row>
    <row r="5653" spans="1:9" ht="15" thickBot="1" x14ac:dyDescent="0.4">
      <c r="A5653" s="60">
        <v>8</v>
      </c>
      <c r="B5653" s="62">
        <v>2017</v>
      </c>
      <c r="C5653" s="64" t="s">
        <v>175</v>
      </c>
      <c r="D5653" s="70"/>
      <c r="E5653" s="66">
        <v>2374</v>
      </c>
      <c r="F5653" s="68">
        <v>106670000</v>
      </c>
      <c r="G5653" s="68">
        <v>98951000</v>
      </c>
      <c r="H5653" s="68">
        <v>54679000</v>
      </c>
      <c r="I5653" s="68">
        <v>1540000</v>
      </c>
    </row>
    <row r="5654" spans="1:9" ht="15" thickBot="1" x14ac:dyDescent="0.4">
      <c r="A5654" s="60">
        <v>8</v>
      </c>
      <c r="B5654" s="62">
        <v>2017</v>
      </c>
      <c r="C5654" s="64" t="s">
        <v>176</v>
      </c>
      <c r="D5654" s="70"/>
      <c r="E5654" s="66">
        <v>2307</v>
      </c>
      <c r="F5654" s="68">
        <v>81229000</v>
      </c>
      <c r="G5654" s="68">
        <v>68430000</v>
      </c>
      <c r="H5654" s="68">
        <v>30360000</v>
      </c>
      <c r="I5654" s="68">
        <v>852000</v>
      </c>
    </row>
    <row r="5655" spans="1:9" ht="15" thickBot="1" x14ac:dyDescent="0.4">
      <c r="A5655" s="60">
        <v>8</v>
      </c>
      <c r="B5655" s="62">
        <v>2017</v>
      </c>
      <c r="C5655" s="64" t="s">
        <v>177</v>
      </c>
      <c r="D5655" s="70"/>
      <c r="E5655" s="66">
        <v>1685</v>
      </c>
      <c r="F5655" s="68">
        <v>56717000</v>
      </c>
      <c r="G5655" s="68">
        <v>46596000</v>
      </c>
      <c r="H5655" s="68">
        <v>13103000</v>
      </c>
      <c r="I5655" s="68">
        <v>368000</v>
      </c>
    </row>
    <row r="5656" spans="1:9" ht="15" thickBot="1" x14ac:dyDescent="0.4">
      <c r="A5656" s="60">
        <v>8</v>
      </c>
      <c r="B5656" s="62">
        <v>2017</v>
      </c>
      <c r="C5656" s="64" t="s">
        <v>178</v>
      </c>
      <c r="D5656" s="70"/>
      <c r="E5656" s="62">
        <v>859</v>
      </c>
      <c r="F5656" s="68">
        <v>11467000</v>
      </c>
      <c r="G5656" s="68">
        <v>11268000</v>
      </c>
      <c r="H5656" s="68">
        <v>8175000</v>
      </c>
      <c r="I5656" s="68">
        <v>230000</v>
      </c>
    </row>
    <row r="5657" spans="1:9" ht="15" thickBot="1" x14ac:dyDescent="0.4">
      <c r="A5657" s="60">
        <v>8</v>
      </c>
      <c r="B5657" s="62">
        <v>2017</v>
      </c>
      <c r="C5657" s="64" t="s">
        <v>179</v>
      </c>
      <c r="D5657" s="70"/>
      <c r="E5657" s="66">
        <v>1610</v>
      </c>
      <c r="F5657" s="68">
        <v>17932000</v>
      </c>
      <c r="G5657" s="68">
        <v>17196000</v>
      </c>
      <c r="H5657" s="68">
        <v>9134000</v>
      </c>
      <c r="I5657" s="68">
        <v>256000</v>
      </c>
    </row>
    <row r="5658" spans="1:9" ht="15" thickBot="1" x14ac:dyDescent="0.4">
      <c r="A5658" s="60">
        <v>8</v>
      </c>
      <c r="B5658" s="62">
        <v>2017</v>
      </c>
      <c r="C5658" s="64" t="s">
        <v>180</v>
      </c>
      <c r="D5658" s="70"/>
      <c r="E5658" s="62">
        <v>780</v>
      </c>
      <c r="F5658" s="68">
        <v>10105000</v>
      </c>
      <c r="G5658" s="68">
        <v>9027000</v>
      </c>
      <c r="H5658" s="68">
        <v>2757000</v>
      </c>
      <c r="I5658" s="68">
        <v>78000</v>
      </c>
    </row>
    <row r="5659" spans="1:9" ht="15" thickBot="1" x14ac:dyDescent="0.4">
      <c r="A5659" s="60">
        <v>8</v>
      </c>
      <c r="B5659" s="62">
        <v>2017</v>
      </c>
      <c r="C5659" s="64" t="s">
        <v>181</v>
      </c>
      <c r="D5659" s="70"/>
      <c r="E5659" s="66">
        <v>2756</v>
      </c>
      <c r="F5659" s="68">
        <v>142161000</v>
      </c>
      <c r="G5659" s="68">
        <v>137028000</v>
      </c>
      <c r="H5659" s="68">
        <v>82830000</v>
      </c>
      <c r="I5659" s="68">
        <v>2337000</v>
      </c>
    </row>
    <row r="5660" spans="1:9" ht="15" thickBot="1" x14ac:dyDescent="0.4">
      <c r="A5660" s="60">
        <v>8</v>
      </c>
      <c r="B5660" s="62">
        <v>2017</v>
      </c>
      <c r="C5660" s="64" t="s">
        <v>182</v>
      </c>
      <c r="D5660" s="70"/>
      <c r="E5660" s="66">
        <v>1287</v>
      </c>
      <c r="F5660" s="68">
        <v>28230000</v>
      </c>
      <c r="G5660" s="68">
        <v>25301000</v>
      </c>
      <c r="H5660" s="68">
        <v>11779000</v>
      </c>
      <c r="I5660" s="68">
        <v>330000</v>
      </c>
    </row>
    <row r="5661" spans="1:9" ht="15" thickBot="1" x14ac:dyDescent="0.4">
      <c r="A5661" s="60">
        <v>8</v>
      </c>
      <c r="B5661" s="62">
        <v>2017</v>
      </c>
      <c r="C5661" s="64" t="s">
        <v>95</v>
      </c>
      <c r="D5661" s="70"/>
      <c r="E5661" s="66">
        <v>4035</v>
      </c>
      <c r="F5661" s="68">
        <v>497725000</v>
      </c>
      <c r="G5661" s="68">
        <v>371128000</v>
      </c>
      <c r="H5661" s="68">
        <v>184952000</v>
      </c>
      <c r="I5661" s="68">
        <v>5206000</v>
      </c>
    </row>
    <row r="5662" spans="1:9" ht="29" thickBot="1" x14ac:dyDescent="0.4">
      <c r="A5662" s="60">
        <v>8</v>
      </c>
      <c r="B5662" s="62">
        <v>2017</v>
      </c>
      <c r="C5662" s="64" t="s">
        <v>195</v>
      </c>
      <c r="D5662" s="70"/>
      <c r="E5662" s="62">
        <v>425</v>
      </c>
      <c r="F5662" s="68">
        <v>125948000</v>
      </c>
      <c r="G5662" s="68">
        <v>25934000</v>
      </c>
      <c r="H5662" s="68">
        <v>14076000</v>
      </c>
      <c r="I5662" s="68">
        <v>407000</v>
      </c>
    </row>
    <row r="5663" spans="1:9" ht="29" thickBot="1" x14ac:dyDescent="0.4">
      <c r="A5663" s="60">
        <v>8</v>
      </c>
      <c r="B5663" s="62">
        <v>2017</v>
      </c>
      <c r="C5663" s="64" t="s">
        <v>183</v>
      </c>
      <c r="D5663" s="70"/>
      <c r="E5663" s="62">
        <v>929</v>
      </c>
      <c r="F5663" s="68">
        <v>38209000</v>
      </c>
      <c r="G5663" s="68">
        <v>17686000</v>
      </c>
      <c r="H5663" s="68">
        <v>7996000</v>
      </c>
      <c r="I5663" s="68">
        <v>224000</v>
      </c>
    </row>
    <row r="5664" spans="1:9" ht="29" thickBot="1" x14ac:dyDescent="0.4">
      <c r="A5664" s="60">
        <v>8</v>
      </c>
      <c r="B5664" s="62">
        <v>2017</v>
      </c>
      <c r="C5664" s="64" t="s">
        <v>184</v>
      </c>
      <c r="D5664" s="70"/>
      <c r="E5664" s="66">
        <v>1416</v>
      </c>
      <c r="F5664" s="62" t="s">
        <v>194</v>
      </c>
      <c r="G5664" s="62" t="s">
        <v>194</v>
      </c>
      <c r="H5664" s="68">
        <v>10857000</v>
      </c>
      <c r="I5664" s="68">
        <v>305000</v>
      </c>
    </row>
    <row r="5665" spans="1:9" ht="15" thickBot="1" x14ac:dyDescent="0.4">
      <c r="A5665" s="60">
        <v>8</v>
      </c>
      <c r="B5665" s="62">
        <v>2017</v>
      </c>
      <c r="C5665" s="64" t="s">
        <v>185</v>
      </c>
      <c r="D5665" s="70"/>
      <c r="E5665" s="66">
        <v>2474</v>
      </c>
      <c r="F5665" s="68">
        <v>95474000</v>
      </c>
      <c r="G5665" s="68">
        <v>86566000</v>
      </c>
      <c r="H5665" s="68">
        <v>55706000</v>
      </c>
      <c r="I5665" s="68">
        <v>1563000</v>
      </c>
    </row>
    <row r="5666" spans="1:9" ht="15" thickBot="1" x14ac:dyDescent="0.4">
      <c r="A5666" s="60">
        <v>8</v>
      </c>
      <c r="B5666" s="62">
        <v>2017</v>
      </c>
      <c r="C5666" s="64" t="s">
        <v>186</v>
      </c>
      <c r="D5666" s="70"/>
      <c r="E5666" s="62">
        <v>944</v>
      </c>
      <c r="F5666" s="68">
        <v>8472000</v>
      </c>
      <c r="G5666" s="68">
        <v>8074000</v>
      </c>
      <c r="H5666" s="68">
        <v>2868000</v>
      </c>
      <c r="I5666" s="68">
        <v>80000</v>
      </c>
    </row>
    <row r="5667" spans="1:9" ht="15" thickBot="1" x14ac:dyDescent="0.4">
      <c r="A5667" s="60">
        <v>8</v>
      </c>
      <c r="B5667" s="62">
        <v>2017</v>
      </c>
      <c r="C5667" s="64" t="s">
        <v>187</v>
      </c>
      <c r="D5667" s="70"/>
      <c r="E5667" s="62">
        <v>373</v>
      </c>
      <c r="F5667" s="68">
        <v>4268000</v>
      </c>
      <c r="G5667" s="68">
        <v>4138000</v>
      </c>
      <c r="H5667" s="68">
        <v>3422000</v>
      </c>
      <c r="I5667" s="68">
        <v>96000</v>
      </c>
    </row>
    <row r="5668" spans="1:9" ht="29" thickBot="1" x14ac:dyDescent="0.4">
      <c r="A5668" s="60">
        <v>8</v>
      </c>
      <c r="B5668" s="62">
        <v>2017</v>
      </c>
      <c r="C5668" s="64" t="s">
        <v>188</v>
      </c>
      <c r="D5668" s="70"/>
      <c r="E5668" s="66">
        <v>1594</v>
      </c>
      <c r="F5668" s="68">
        <v>31954000</v>
      </c>
      <c r="G5668" s="68">
        <v>30899000</v>
      </c>
      <c r="H5668" s="68">
        <v>22586000</v>
      </c>
      <c r="I5668" s="68">
        <v>634000</v>
      </c>
    </row>
    <row r="5669" spans="1:9" ht="15" thickBot="1" x14ac:dyDescent="0.4">
      <c r="A5669" s="60">
        <v>8</v>
      </c>
      <c r="B5669" s="62">
        <v>2017</v>
      </c>
      <c r="C5669" s="64" t="s">
        <v>189</v>
      </c>
      <c r="D5669" s="70"/>
      <c r="E5669" s="62">
        <v>630</v>
      </c>
      <c r="F5669" s="68">
        <v>5827000</v>
      </c>
      <c r="G5669" s="68">
        <v>5562000</v>
      </c>
      <c r="H5669" s="68">
        <v>1316000</v>
      </c>
      <c r="I5669" s="68">
        <v>37000</v>
      </c>
    </row>
    <row r="5670" spans="1:9" ht="15" thickBot="1" x14ac:dyDescent="0.4">
      <c r="A5670" s="60">
        <v>8</v>
      </c>
      <c r="B5670" s="62">
        <v>2017</v>
      </c>
      <c r="C5670" s="64" t="s">
        <v>190</v>
      </c>
      <c r="D5670" s="70"/>
      <c r="E5670" s="66">
        <v>4203</v>
      </c>
      <c r="F5670" s="68">
        <v>177653000</v>
      </c>
      <c r="G5670" s="68">
        <v>171041000</v>
      </c>
      <c r="H5670" s="68">
        <v>107779000</v>
      </c>
      <c r="I5670" s="68">
        <v>3026000</v>
      </c>
    </row>
    <row r="5671" spans="1:9" ht="15" thickBot="1" x14ac:dyDescent="0.4">
      <c r="A5671" s="60">
        <v>8</v>
      </c>
      <c r="B5671" s="62">
        <v>2017</v>
      </c>
      <c r="C5671" s="64" t="s">
        <v>191</v>
      </c>
      <c r="D5671" s="70"/>
      <c r="E5671" s="66">
        <v>1907</v>
      </c>
      <c r="F5671" s="68">
        <v>39308000</v>
      </c>
      <c r="G5671" s="68">
        <v>37636000</v>
      </c>
      <c r="H5671" s="68">
        <v>21737000</v>
      </c>
      <c r="I5671" s="68">
        <v>621000</v>
      </c>
    </row>
    <row r="5672" spans="1:9" ht="29" thickBot="1" x14ac:dyDescent="0.4">
      <c r="A5672" s="60">
        <v>8</v>
      </c>
      <c r="B5672" s="62">
        <v>2017</v>
      </c>
      <c r="C5672" s="64" t="s">
        <v>192</v>
      </c>
      <c r="D5672" s="70"/>
      <c r="E5672" s="62">
        <v>837</v>
      </c>
      <c r="F5672" s="68">
        <v>7565000</v>
      </c>
      <c r="G5672" s="68">
        <v>7104000</v>
      </c>
      <c r="H5672" s="68">
        <v>1832000</v>
      </c>
      <c r="I5672" s="68">
        <v>51000</v>
      </c>
    </row>
    <row r="5673" spans="1:9" ht="15" thickBot="1" x14ac:dyDescent="0.4">
      <c r="A5673" s="60">
        <v>8</v>
      </c>
      <c r="B5673" s="62">
        <v>2017</v>
      </c>
      <c r="C5673" s="64" t="s">
        <v>96</v>
      </c>
      <c r="D5673" s="70"/>
      <c r="E5673" s="66">
        <v>15424</v>
      </c>
      <c r="F5673" s="68">
        <v>1327069000</v>
      </c>
      <c r="G5673" s="68">
        <v>1005948000</v>
      </c>
      <c r="H5673" s="68">
        <v>485592000</v>
      </c>
      <c r="I5673" s="68">
        <v>13648000</v>
      </c>
    </row>
    <row r="5674" spans="1:9" ht="15" thickBot="1" x14ac:dyDescent="0.4">
      <c r="A5674" s="60">
        <v>8</v>
      </c>
      <c r="B5674" s="62">
        <v>2017</v>
      </c>
      <c r="C5674" s="64" t="s">
        <v>193</v>
      </c>
      <c r="D5674" s="70"/>
      <c r="E5674" s="66">
        <v>1345</v>
      </c>
      <c r="F5674" s="68">
        <v>39761000</v>
      </c>
      <c r="G5674" s="68">
        <v>35483000</v>
      </c>
      <c r="H5674" s="68">
        <v>10275000</v>
      </c>
      <c r="I5674" s="68">
        <v>288000</v>
      </c>
    </row>
    <row r="5675" spans="1:9" ht="14.5" thickBot="1" x14ac:dyDescent="0.35">
      <c r="A5675" s="61">
        <v>7</v>
      </c>
      <c r="B5675" s="63">
        <v>2017</v>
      </c>
      <c r="C5675" s="65" t="s">
        <v>144</v>
      </c>
      <c r="D5675" s="67">
        <v>44058</v>
      </c>
      <c r="E5675" s="67">
        <v>207145</v>
      </c>
      <c r="F5675" s="69">
        <v>19908290000</v>
      </c>
      <c r="G5675" s="69">
        <v>15723810000</v>
      </c>
      <c r="H5675" s="69">
        <v>8745904000</v>
      </c>
      <c r="I5675" s="69">
        <v>246880000</v>
      </c>
    </row>
    <row r="5676" spans="1:9" ht="15" thickBot="1" x14ac:dyDescent="0.4">
      <c r="A5676" s="60">
        <v>7</v>
      </c>
      <c r="B5676" s="62">
        <v>2017</v>
      </c>
      <c r="C5676" s="64" t="s">
        <v>83</v>
      </c>
      <c r="D5676" s="70"/>
      <c r="E5676" s="66">
        <v>13302</v>
      </c>
      <c r="F5676" s="68">
        <v>2675379000</v>
      </c>
      <c r="G5676" s="68">
        <v>1952102000</v>
      </c>
      <c r="H5676" s="68">
        <v>789187000</v>
      </c>
      <c r="I5676" s="68">
        <v>22596000</v>
      </c>
    </row>
    <row r="5677" spans="1:9" ht="15" thickBot="1" x14ac:dyDescent="0.4">
      <c r="A5677" s="60">
        <v>7</v>
      </c>
      <c r="B5677" s="62">
        <v>2017</v>
      </c>
      <c r="C5677" s="64" t="s">
        <v>145</v>
      </c>
      <c r="D5677" s="70"/>
      <c r="E5677" s="66">
        <v>1224</v>
      </c>
      <c r="F5677" s="68">
        <v>51379000</v>
      </c>
      <c r="G5677" s="68">
        <v>45978000</v>
      </c>
      <c r="H5677" s="68">
        <v>25190000</v>
      </c>
      <c r="I5677" s="68">
        <v>706000</v>
      </c>
    </row>
    <row r="5678" spans="1:9" ht="15" thickBot="1" x14ac:dyDescent="0.4">
      <c r="A5678" s="60">
        <v>7</v>
      </c>
      <c r="B5678" s="62">
        <v>2017</v>
      </c>
      <c r="C5678" s="64" t="s">
        <v>84</v>
      </c>
      <c r="D5678" s="70"/>
      <c r="E5678" s="66">
        <v>15438</v>
      </c>
      <c r="F5678" s="68">
        <v>2177904000</v>
      </c>
      <c r="G5678" s="68">
        <v>1699612000</v>
      </c>
      <c r="H5678" s="68">
        <v>996181000</v>
      </c>
      <c r="I5678" s="68">
        <v>28032000</v>
      </c>
    </row>
    <row r="5679" spans="1:9" ht="15" thickBot="1" x14ac:dyDescent="0.4">
      <c r="A5679" s="60">
        <v>7</v>
      </c>
      <c r="B5679" s="62">
        <v>2017</v>
      </c>
      <c r="C5679" s="64" t="s">
        <v>146</v>
      </c>
      <c r="D5679" s="70"/>
      <c r="E5679" s="66">
        <v>1071</v>
      </c>
      <c r="F5679" s="68">
        <v>36156000</v>
      </c>
      <c r="G5679" s="68">
        <v>35043000</v>
      </c>
      <c r="H5679" s="68">
        <v>22079000</v>
      </c>
      <c r="I5679" s="68">
        <v>619000</v>
      </c>
    </row>
    <row r="5680" spans="1:9" ht="15" thickBot="1" x14ac:dyDescent="0.4">
      <c r="A5680" s="60">
        <v>7</v>
      </c>
      <c r="B5680" s="62">
        <v>2017</v>
      </c>
      <c r="C5680" s="64" t="s">
        <v>147</v>
      </c>
      <c r="D5680" s="70"/>
      <c r="E5680" s="62">
        <v>850</v>
      </c>
      <c r="F5680" s="68">
        <v>6787000</v>
      </c>
      <c r="G5680" s="68">
        <v>6539000</v>
      </c>
      <c r="H5680" s="68">
        <v>2023000</v>
      </c>
      <c r="I5680" s="68">
        <v>57000</v>
      </c>
    </row>
    <row r="5681" spans="1:9" ht="15" thickBot="1" x14ac:dyDescent="0.4">
      <c r="A5681" s="60">
        <v>7</v>
      </c>
      <c r="B5681" s="62">
        <v>2017</v>
      </c>
      <c r="C5681" s="64" t="s">
        <v>148</v>
      </c>
      <c r="D5681" s="70"/>
      <c r="E5681" s="62">
        <v>597</v>
      </c>
      <c r="F5681" s="68">
        <v>3668000</v>
      </c>
      <c r="G5681" s="68">
        <v>3470000</v>
      </c>
      <c r="H5681" s="68">
        <v>1389000</v>
      </c>
      <c r="I5681" s="68">
        <v>39000</v>
      </c>
    </row>
    <row r="5682" spans="1:9" ht="15" thickBot="1" x14ac:dyDescent="0.4">
      <c r="A5682" s="60">
        <v>7</v>
      </c>
      <c r="B5682" s="62">
        <v>2017</v>
      </c>
      <c r="C5682" s="64" t="s">
        <v>97</v>
      </c>
      <c r="D5682" s="70"/>
      <c r="E5682" s="66">
        <v>11030</v>
      </c>
      <c r="F5682" s="68">
        <v>1098174000</v>
      </c>
      <c r="G5682" s="68">
        <v>864152000</v>
      </c>
      <c r="H5682" s="68">
        <v>475500000</v>
      </c>
      <c r="I5682" s="68">
        <v>13377000</v>
      </c>
    </row>
    <row r="5683" spans="1:9" ht="29" thickBot="1" x14ac:dyDescent="0.4">
      <c r="A5683" s="60">
        <v>7</v>
      </c>
      <c r="B5683" s="62">
        <v>2017</v>
      </c>
      <c r="C5683" s="64" t="s">
        <v>98</v>
      </c>
      <c r="D5683" s="70"/>
      <c r="E5683" s="66">
        <v>2007</v>
      </c>
      <c r="F5683" s="68">
        <v>258872000</v>
      </c>
      <c r="G5683" s="68">
        <v>225643000</v>
      </c>
      <c r="H5683" s="68">
        <v>101652000</v>
      </c>
      <c r="I5683" s="68">
        <v>2878000</v>
      </c>
    </row>
    <row r="5684" spans="1:9" ht="15" thickBot="1" x14ac:dyDescent="0.4">
      <c r="A5684" s="60">
        <v>7</v>
      </c>
      <c r="B5684" s="62">
        <v>2017</v>
      </c>
      <c r="C5684" s="64" t="s">
        <v>149</v>
      </c>
      <c r="D5684" s="70"/>
      <c r="E5684" s="66">
        <v>1958</v>
      </c>
      <c r="F5684" s="68">
        <v>65619000</v>
      </c>
      <c r="G5684" s="68">
        <v>62235000</v>
      </c>
      <c r="H5684" s="68">
        <v>38401000</v>
      </c>
      <c r="I5684" s="68">
        <v>1077000</v>
      </c>
    </row>
    <row r="5685" spans="1:9" ht="15" thickBot="1" x14ac:dyDescent="0.4">
      <c r="A5685" s="60">
        <v>7</v>
      </c>
      <c r="B5685" s="62">
        <v>2017</v>
      </c>
      <c r="C5685" s="64" t="s">
        <v>150</v>
      </c>
      <c r="D5685" s="70"/>
      <c r="E5685" s="62">
        <v>608</v>
      </c>
      <c r="F5685" s="68">
        <v>7166000</v>
      </c>
      <c r="G5685" s="68">
        <v>6224000</v>
      </c>
      <c r="H5685" s="68">
        <v>2481000</v>
      </c>
      <c r="I5685" s="68">
        <v>70000</v>
      </c>
    </row>
    <row r="5686" spans="1:9" ht="29" thickBot="1" x14ac:dyDescent="0.4">
      <c r="A5686" s="60">
        <v>7</v>
      </c>
      <c r="B5686" s="62">
        <v>2017</v>
      </c>
      <c r="C5686" s="64" t="s">
        <v>151</v>
      </c>
      <c r="D5686" s="70"/>
      <c r="E5686" s="66">
        <v>1670</v>
      </c>
      <c r="F5686" s="68">
        <v>26643000</v>
      </c>
      <c r="G5686" s="68">
        <v>21305000</v>
      </c>
      <c r="H5686" s="68">
        <v>11929000</v>
      </c>
      <c r="I5686" s="68">
        <v>335000</v>
      </c>
    </row>
    <row r="5687" spans="1:9" ht="15" thickBot="1" x14ac:dyDescent="0.4">
      <c r="A5687" s="60">
        <v>7</v>
      </c>
      <c r="B5687" s="62">
        <v>2017</v>
      </c>
      <c r="C5687" s="64" t="s">
        <v>152</v>
      </c>
      <c r="D5687" s="70"/>
      <c r="E5687" s="66">
        <v>1038</v>
      </c>
      <c r="F5687" s="68">
        <v>8477000</v>
      </c>
      <c r="G5687" s="68">
        <v>7263000</v>
      </c>
      <c r="H5687" s="68">
        <v>4218000</v>
      </c>
      <c r="I5687" s="68">
        <v>120000</v>
      </c>
    </row>
    <row r="5688" spans="1:9" ht="15" thickBot="1" x14ac:dyDescent="0.4">
      <c r="A5688" s="60">
        <v>7</v>
      </c>
      <c r="B5688" s="62">
        <v>2017</v>
      </c>
      <c r="C5688" s="64" t="s">
        <v>153</v>
      </c>
      <c r="D5688" s="70"/>
      <c r="E5688" s="62">
        <v>726</v>
      </c>
      <c r="F5688" s="68">
        <v>3156000</v>
      </c>
      <c r="G5688" s="68">
        <v>3061000</v>
      </c>
      <c r="H5688" s="68">
        <v>1238000</v>
      </c>
      <c r="I5688" s="68">
        <v>36000</v>
      </c>
    </row>
    <row r="5689" spans="1:9" ht="15" thickBot="1" x14ac:dyDescent="0.4">
      <c r="A5689" s="60">
        <v>7</v>
      </c>
      <c r="B5689" s="62">
        <v>2017</v>
      </c>
      <c r="C5689" s="64" t="s">
        <v>154</v>
      </c>
      <c r="D5689" s="70"/>
      <c r="E5689" s="62">
        <v>581</v>
      </c>
      <c r="F5689" s="68">
        <v>2727000</v>
      </c>
      <c r="G5689" s="68">
        <v>2642000</v>
      </c>
      <c r="H5689" s="68">
        <v>1258000</v>
      </c>
      <c r="I5689" s="68">
        <v>35000</v>
      </c>
    </row>
    <row r="5690" spans="1:9" ht="15" thickBot="1" x14ac:dyDescent="0.4">
      <c r="A5690" s="60">
        <v>7</v>
      </c>
      <c r="B5690" s="62">
        <v>2017</v>
      </c>
      <c r="C5690" s="64" t="s">
        <v>155</v>
      </c>
      <c r="D5690" s="70"/>
      <c r="E5690" s="62">
        <v>753</v>
      </c>
      <c r="F5690" s="68">
        <v>7508000</v>
      </c>
      <c r="G5690" s="68">
        <v>7126000</v>
      </c>
      <c r="H5690" s="68">
        <v>3836000</v>
      </c>
      <c r="I5690" s="68">
        <v>108000</v>
      </c>
    </row>
    <row r="5691" spans="1:9" ht="15" thickBot="1" x14ac:dyDescent="0.4">
      <c r="A5691" s="60">
        <v>7</v>
      </c>
      <c r="B5691" s="62">
        <v>2017</v>
      </c>
      <c r="C5691" s="64" t="s">
        <v>156</v>
      </c>
      <c r="D5691" s="70"/>
      <c r="E5691" s="66">
        <v>2401</v>
      </c>
      <c r="F5691" s="68">
        <v>47601000</v>
      </c>
      <c r="G5691" s="68">
        <v>43112000</v>
      </c>
      <c r="H5691" s="68">
        <v>23316000</v>
      </c>
      <c r="I5691" s="68">
        <v>656000</v>
      </c>
    </row>
    <row r="5692" spans="1:9" ht="15" thickBot="1" x14ac:dyDescent="0.4">
      <c r="A5692" s="60">
        <v>7</v>
      </c>
      <c r="B5692" s="62">
        <v>2017</v>
      </c>
      <c r="C5692" s="64" t="s">
        <v>86</v>
      </c>
      <c r="D5692" s="70"/>
      <c r="E5692" s="66">
        <v>11726</v>
      </c>
      <c r="F5692" s="68">
        <v>3372549000</v>
      </c>
      <c r="G5692" s="68">
        <v>2254564000</v>
      </c>
      <c r="H5692" s="68">
        <v>1449904000</v>
      </c>
      <c r="I5692" s="68">
        <v>41093000</v>
      </c>
    </row>
    <row r="5693" spans="1:9" ht="15" thickBot="1" x14ac:dyDescent="0.4">
      <c r="A5693" s="60">
        <v>7</v>
      </c>
      <c r="B5693" s="62">
        <v>2017</v>
      </c>
      <c r="C5693" s="64" t="s">
        <v>157</v>
      </c>
      <c r="D5693" s="70"/>
      <c r="E5693" s="62">
        <v>450</v>
      </c>
      <c r="F5693" s="68">
        <v>5290000</v>
      </c>
      <c r="G5693" s="68">
        <v>2691000</v>
      </c>
      <c r="H5693" s="68">
        <v>1616000</v>
      </c>
      <c r="I5693" s="68">
        <v>45000</v>
      </c>
    </row>
    <row r="5694" spans="1:9" ht="15" thickBot="1" x14ac:dyDescent="0.4">
      <c r="A5694" s="60">
        <v>7</v>
      </c>
      <c r="B5694" s="62">
        <v>2017</v>
      </c>
      <c r="C5694" s="64" t="s">
        <v>87</v>
      </c>
      <c r="D5694" s="70"/>
      <c r="E5694" s="66">
        <v>10449</v>
      </c>
      <c r="F5694" s="68">
        <v>1223047000</v>
      </c>
      <c r="G5694" s="68">
        <v>967112000</v>
      </c>
      <c r="H5694" s="68">
        <v>548584000</v>
      </c>
      <c r="I5694" s="68">
        <v>15423000</v>
      </c>
    </row>
    <row r="5695" spans="1:9" ht="15" thickBot="1" x14ac:dyDescent="0.4">
      <c r="A5695" s="60">
        <v>7</v>
      </c>
      <c r="B5695" s="62">
        <v>2017</v>
      </c>
      <c r="C5695" s="64" t="s">
        <v>158</v>
      </c>
      <c r="D5695" s="70"/>
      <c r="E5695" s="66">
        <v>5724</v>
      </c>
      <c r="F5695" s="68">
        <v>237333000</v>
      </c>
      <c r="G5695" s="68">
        <v>223061000</v>
      </c>
      <c r="H5695" s="68">
        <v>154333000</v>
      </c>
      <c r="I5695" s="68">
        <v>4346000</v>
      </c>
    </row>
    <row r="5696" spans="1:9" ht="15" thickBot="1" x14ac:dyDescent="0.4">
      <c r="A5696" s="60">
        <v>7</v>
      </c>
      <c r="B5696" s="62">
        <v>2017</v>
      </c>
      <c r="C5696" s="64" t="s">
        <v>88</v>
      </c>
      <c r="D5696" s="70"/>
      <c r="E5696" s="66">
        <v>12740</v>
      </c>
      <c r="F5696" s="68">
        <v>1745120000</v>
      </c>
      <c r="G5696" s="68">
        <v>1487413000</v>
      </c>
      <c r="H5696" s="68">
        <v>901104000</v>
      </c>
      <c r="I5696" s="68">
        <v>25367000</v>
      </c>
    </row>
    <row r="5697" spans="1:9" ht="15" thickBot="1" x14ac:dyDescent="0.4">
      <c r="A5697" s="60">
        <v>7</v>
      </c>
      <c r="B5697" s="62">
        <v>2017</v>
      </c>
      <c r="C5697" s="64" t="s">
        <v>159</v>
      </c>
      <c r="D5697" s="70"/>
      <c r="E5697" s="66">
        <v>1823</v>
      </c>
      <c r="F5697" s="68">
        <v>29800000</v>
      </c>
      <c r="G5697" s="68">
        <v>27958000</v>
      </c>
      <c r="H5697" s="68">
        <v>13520000</v>
      </c>
      <c r="I5697" s="68">
        <v>379000</v>
      </c>
    </row>
    <row r="5698" spans="1:9" ht="15" thickBot="1" x14ac:dyDescent="0.4">
      <c r="A5698" s="60">
        <v>7</v>
      </c>
      <c r="B5698" s="62">
        <v>2017</v>
      </c>
      <c r="C5698" s="64" t="s">
        <v>89</v>
      </c>
      <c r="D5698" s="70"/>
      <c r="E5698" s="66">
        <v>2409</v>
      </c>
      <c r="F5698" s="68">
        <v>84740000</v>
      </c>
      <c r="G5698" s="68">
        <v>71829000</v>
      </c>
      <c r="H5698" s="68">
        <v>36229000</v>
      </c>
      <c r="I5698" s="68">
        <v>1021000</v>
      </c>
    </row>
    <row r="5699" spans="1:9" ht="15" thickBot="1" x14ac:dyDescent="0.4">
      <c r="A5699" s="60">
        <v>7</v>
      </c>
      <c r="B5699" s="62">
        <v>2017</v>
      </c>
      <c r="C5699" s="64" t="s">
        <v>90</v>
      </c>
      <c r="D5699" s="70"/>
      <c r="E5699" s="66">
        <v>4518</v>
      </c>
      <c r="F5699" s="68">
        <v>280342000</v>
      </c>
      <c r="G5699" s="68">
        <v>255609000</v>
      </c>
      <c r="H5699" s="68">
        <v>124982000</v>
      </c>
      <c r="I5699" s="68">
        <v>3510000</v>
      </c>
    </row>
    <row r="5700" spans="1:9" ht="15" thickBot="1" x14ac:dyDescent="0.4">
      <c r="A5700" s="60">
        <v>7</v>
      </c>
      <c r="B5700" s="62">
        <v>2017</v>
      </c>
      <c r="C5700" s="64" t="s">
        <v>160</v>
      </c>
      <c r="D5700" s="70"/>
      <c r="E5700" s="62">
        <v>859</v>
      </c>
      <c r="F5700" s="68">
        <v>11044000</v>
      </c>
      <c r="G5700" s="68">
        <v>10249000</v>
      </c>
      <c r="H5700" s="68">
        <v>7094000</v>
      </c>
      <c r="I5700" s="68">
        <v>266000</v>
      </c>
    </row>
    <row r="5701" spans="1:9" ht="15" thickBot="1" x14ac:dyDescent="0.4">
      <c r="A5701" s="60">
        <v>7</v>
      </c>
      <c r="B5701" s="62">
        <v>2017</v>
      </c>
      <c r="C5701" s="64" t="s">
        <v>161</v>
      </c>
      <c r="D5701" s="70"/>
      <c r="E5701" s="66">
        <v>2852</v>
      </c>
      <c r="F5701" s="68">
        <v>64109000</v>
      </c>
      <c r="G5701" s="68">
        <v>62563000</v>
      </c>
      <c r="H5701" s="68">
        <v>42952000</v>
      </c>
      <c r="I5701" s="68">
        <v>1205000</v>
      </c>
    </row>
    <row r="5702" spans="1:9" ht="15" thickBot="1" x14ac:dyDescent="0.4">
      <c r="A5702" s="60">
        <v>7</v>
      </c>
      <c r="B5702" s="62">
        <v>2017</v>
      </c>
      <c r="C5702" s="64" t="s">
        <v>162</v>
      </c>
      <c r="D5702" s="70"/>
      <c r="E5702" s="66">
        <v>2221</v>
      </c>
      <c r="F5702" s="68">
        <v>75534000</v>
      </c>
      <c r="G5702" s="68">
        <v>73074000</v>
      </c>
      <c r="H5702" s="68">
        <v>39894000</v>
      </c>
      <c r="I5702" s="68">
        <v>1124000</v>
      </c>
    </row>
    <row r="5703" spans="1:9" ht="15" thickBot="1" x14ac:dyDescent="0.4">
      <c r="A5703" s="60">
        <v>7</v>
      </c>
      <c r="B5703" s="62">
        <v>2017</v>
      </c>
      <c r="C5703" s="64" t="s">
        <v>163</v>
      </c>
      <c r="D5703" s="70"/>
      <c r="E5703" s="62">
        <v>335</v>
      </c>
      <c r="F5703" s="68">
        <v>4560000</v>
      </c>
      <c r="G5703" s="68">
        <v>4538000</v>
      </c>
      <c r="H5703" s="68">
        <v>3444000</v>
      </c>
      <c r="I5703" s="68">
        <v>97000</v>
      </c>
    </row>
    <row r="5704" spans="1:9" ht="15" thickBot="1" x14ac:dyDescent="0.4">
      <c r="A5704" s="60">
        <v>7</v>
      </c>
      <c r="B5704" s="62">
        <v>2017</v>
      </c>
      <c r="C5704" s="64" t="s">
        <v>164</v>
      </c>
      <c r="D5704" s="70"/>
      <c r="E5704" s="66">
        <v>1014</v>
      </c>
      <c r="F5704" s="68">
        <v>12851000</v>
      </c>
      <c r="G5704" s="68">
        <v>11553000</v>
      </c>
      <c r="H5704" s="68">
        <v>4933000</v>
      </c>
      <c r="I5704" s="68">
        <v>138000</v>
      </c>
    </row>
    <row r="5705" spans="1:9" ht="15" thickBot="1" x14ac:dyDescent="0.4">
      <c r="A5705" s="60">
        <v>7</v>
      </c>
      <c r="B5705" s="62">
        <v>2017</v>
      </c>
      <c r="C5705" s="64" t="s">
        <v>165</v>
      </c>
      <c r="D5705" s="70"/>
      <c r="E5705" s="62">
        <v>559</v>
      </c>
      <c r="F5705" s="68">
        <v>4091000</v>
      </c>
      <c r="G5705" s="68">
        <v>4027000</v>
      </c>
      <c r="H5705" s="68">
        <v>2161000</v>
      </c>
      <c r="I5705" s="68">
        <v>61000</v>
      </c>
    </row>
    <row r="5706" spans="1:9" ht="15" thickBot="1" x14ac:dyDescent="0.4">
      <c r="A5706" s="60">
        <v>7</v>
      </c>
      <c r="B5706" s="62">
        <v>2017</v>
      </c>
      <c r="C5706" s="64" t="s">
        <v>91</v>
      </c>
      <c r="D5706" s="70"/>
      <c r="E5706" s="66">
        <v>15178</v>
      </c>
      <c r="F5706" s="68">
        <v>1637539000</v>
      </c>
      <c r="G5706" s="68">
        <v>1451573000</v>
      </c>
      <c r="H5706" s="68">
        <v>792927000</v>
      </c>
      <c r="I5706" s="68">
        <v>22290000</v>
      </c>
    </row>
    <row r="5707" spans="1:9" ht="15" thickBot="1" x14ac:dyDescent="0.4">
      <c r="A5707" s="60">
        <v>7</v>
      </c>
      <c r="B5707" s="62">
        <v>2017</v>
      </c>
      <c r="C5707" s="64" t="s">
        <v>166</v>
      </c>
      <c r="D5707" s="70"/>
      <c r="E5707" s="62">
        <v>478</v>
      </c>
      <c r="F5707" s="68">
        <v>4482000</v>
      </c>
      <c r="G5707" s="68">
        <v>4408000</v>
      </c>
      <c r="H5707" s="68">
        <v>772000</v>
      </c>
      <c r="I5707" s="68">
        <v>22000</v>
      </c>
    </row>
    <row r="5708" spans="1:9" ht="29" thickBot="1" x14ac:dyDescent="0.4">
      <c r="A5708" s="60">
        <v>7</v>
      </c>
      <c r="B5708" s="62">
        <v>2017</v>
      </c>
      <c r="C5708" s="64" t="s">
        <v>167</v>
      </c>
      <c r="D5708" s="70"/>
      <c r="E5708" s="66">
        <v>1291</v>
      </c>
      <c r="F5708" s="68">
        <v>36746000</v>
      </c>
      <c r="G5708" s="68">
        <v>34394000</v>
      </c>
      <c r="H5708" s="68">
        <v>8554000</v>
      </c>
      <c r="I5708" s="68">
        <v>240000</v>
      </c>
    </row>
    <row r="5709" spans="1:9" ht="15" thickBot="1" x14ac:dyDescent="0.4">
      <c r="A5709" s="60">
        <v>7</v>
      </c>
      <c r="B5709" s="62">
        <v>2017</v>
      </c>
      <c r="C5709" s="64" t="s">
        <v>92</v>
      </c>
      <c r="D5709" s="70"/>
      <c r="E5709" s="66">
        <v>2934</v>
      </c>
      <c r="F5709" s="68">
        <v>206112000</v>
      </c>
      <c r="G5709" s="68">
        <v>172155000</v>
      </c>
      <c r="H5709" s="68">
        <v>104066000</v>
      </c>
      <c r="I5709" s="68">
        <v>2921000</v>
      </c>
    </row>
    <row r="5710" spans="1:9" ht="15" thickBot="1" x14ac:dyDescent="0.4">
      <c r="A5710" s="60">
        <v>7</v>
      </c>
      <c r="B5710" s="62">
        <v>2017</v>
      </c>
      <c r="C5710" s="64" t="s">
        <v>168</v>
      </c>
      <c r="D5710" s="70"/>
      <c r="E5710" s="62">
        <v>774</v>
      </c>
      <c r="F5710" s="68">
        <v>13334000</v>
      </c>
      <c r="G5710" s="68">
        <v>12981000</v>
      </c>
      <c r="H5710" s="68">
        <v>7496000</v>
      </c>
      <c r="I5710" s="68">
        <v>211000</v>
      </c>
    </row>
    <row r="5711" spans="1:9" ht="15" thickBot="1" x14ac:dyDescent="0.4">
      <c r="A5711" s="60">
        <v>7</v>
      </c>
      <c r="B5711" s="62">
        <v>2017</v>
      </c>
      <c r="C5711" s="64" t="s">
        <v>93</v>
      </c>
      <c r="D5711" s="70"/>
      <c r="E5711" s="66">
        <v>10362</v>
      </c>
      <c r="F5711" s="68">
        <v>1027187000</v>
      </c>
      <c r="G5711" s="68">
        <v>894707000</v>
      </c>
      <c r="H5711" s="68">
        <v>538108000</v>
      </c>
      <c r="I5711" s="68">
        <v>15182000</v>
      </c>
    </row>
    <row r="5712" spans="1:9" ht="29" thickBot="1" x14ac:dyDescent="0.4">
      <c r="A5712" s="60">
        <v>7</v>
      </c>
      <c r="B5712" s="62">
        <v>2017</v>
      </c>
      <c r="C5712" s="64" t="s">
        <v>169</v>
      </c>
      <c r="D5712" s="70"/>
      <c r="E5712" s="66">
        <v>1521</v>
      </c>
      <c r="F5712" s="68">
        <v>34167000</v>
      </c>
      <c r="G5712" s="68">
        <v>32858000</v>
      </c>
      <c r="H5712" s="68">
        <v>15750000</v>
      </c>
      <c r="I5712" s="68">
        <v>461000</v>
      </c>
    </row>
    <row r="5713" spans="1:9" ht="15" thickBot="1" x14ac:dyDescent="0.4">
      <c r="A5713" s="60">
        <v>7</v>
      </c>
      <c r="B5713" s="62">
        <v>2017</v>
      </c>
      <c r="C5713" s="64" t="s">
        <v>170</v>
      </c>
      <c r="D5713" s="70"/>
      <c r="E5713" s="66">
        <v>1036</v>
      </c>
      <c r="F5713" s="68">
        <v>22490000</v>
      </c>
      <c r="G5713" s="68">
        <v>21156000</v>
      </c>
      <c r="H5713" s="68">
        <v>7530000</v>
      </c>
      <c r="I5713" s="68">
        <v>211000</v>
      </c>
    </row>
    <row r="5714" spans="1:9" ht="15" thickBot="1" x14ac:dyDescent="0.4">
      <c r="A5714" s="60">
        <v>7</v>
      </c>
      <c r="B5714" s="62">
        <v>2017</v>
      </c>
      <c r="C5714" s="64" t="s">
        <v>171</v>
      </c>
      <c r="D5714" s="70"/>
      <c r="E5714" s="66">
        <v>1733</v>
      </c>
      <c r="F5714" s="68">
        <v>55349000</v>
      </c>
      <c r="G5714" s="68">
        <v>49237000</v>
      </c>
      <c r="H5714" s="68">
        <v>24844000</v>
      </c>
      <c r="I5714" s="68">
        <v>699000</v>
      </c>
    </row>
    <row r="5715" spans="1:9" ht="15" thickBot="1" x14ac:dyDescent="0.4">
      <c r="A5715" s="60">
        <v>7</v>
      </c>
      <c r="B5715" s="62">
        <v>2017</v>
      </c>
      <c r="C5715" s="64" t="s">
        <v>94</v>
      </c>
      <c r="D5715" s="70"/>
      <c r="E5715" s="66">
        <v>5332</v>
      </c>
      <c r="F5715" s="68">
        <v>442183000</v>
      </c>
      <c r="G5715" s="68">
        <v>368854000</v>
      </c>
      <c r="H5715" s="68">
        <v>216727000</v>
      </c>
      <c r="I5715" s="68">
        <v>6095000</v>
      </c>
    </row>
    <row r="5716" spans="1:9" ht="15" thickBot="1" x14ac:dyDescent="0.4">
      <c r="A5716" s="60">
        <v>7</v>
      </c>
      <c r="B5716" s="62">
        <v>2017</v>
      </c>
      <c r="C5716" s="64" t="s">
        <v>172</v>
      </c>
      <c r="D5716" s="70"/>
      <c r="E5716" s="62">
        <v>380</v>
      </c>
      <c r="F5716" s="68">
        <v>6021000</v>
      </c>
      <c r="G5716" s="68">
        <v>5334000</v>
      </c>
      <c r="H5716" s="68">
        <v>4223000</v>
      </c>
      <c r="I5716" s="68">
        <v>118000</v>
      </c>
    </row>
    <row r="5717" spans="1:9" ht="15" thickBot="1" x14ac:dyDescent="0.4">
      <c r="A5717" s="60">
        <v>7</v>
      </c>
      <c r="B5717" s="62">
        <v>2017</v>
      </c>
      <c r="C5717" s="64" t="s">
        <v>173</v>
      </c>
      <c r="D5717" s="70"/>
      <c r="E5717" s="66">
        <v>1312</v>
      </c>
      <c r="F5717" s="68">
        <v>34753000</v>
      </c>
      <c r="G5717" s="68">
        <v>31253000</v>
      </c>
      <c r="H5717" s="68">
        <v>16270000</v>
      </c>
      <c r="I5717" s="68">
        <v>456000</v>
      </c>
    </row>
    <row r="5718" spans="1:9" ht="29" thickBot="1" x14ac:dyDescent="0.4">
      <c r="A5718" s="60">
        <v>7</v>
      </c>
      <c r="B5718" s="62">
        <v>2017</v>
      </c>
      <c r="C5718" s="64" t="s">
        <v>174</v>
      </c>
      <c r="D5718" s="70"/>
      <c r="E5718" s="66">
        <v>1854</v>
      </c>
      <c r="F5718" s="68">
        <v>66420000</v>
      </c>
      <c r="G5718" s="68">
        <v>56684000</v>
      </c>
      <c r="H5718" s="68">
        <v>29932000</v>
      </c>
      <c r="I5718" s="68">
        <v>858000</v>
      </c>
    </row>
    <row r="5719" spans="1:9" ht="15" thickBot="1" x14ac:dyDescent="0.4">
      <c r="A5719" s="60">
        <v>7</v>
      </c>
      <c r="B5719" s="62">
        <v>2017</v>
      </c>
      <c r="C5719" s="64" t="s">
        <v>175</v>
      </c>
      <c r="D5719" s="70"/>
      <c r="E5719" s="66">
        <v>2363</v>
      </c>
      <c r="F5719" s="68">
        <v>106372000</v>
      </c>
      <c r="G5719" s="68">
        <v>98166000</v>
      </c>
      <c r="H5719" s="68">
        <v>54710000</v>
      </c>
      <c r="I5719" s="68">
        <v>1538000</v>
      </c>
    </row>
    <row r="5720" spans="1:9" ht="15" thickBot="1" x14ac:dyDescent="0.4">
      <c r="A5720" s="60">
        <v>7</v>
      </c>
      <c r="B5720" s="62">
        <v>2017</v>
      </c>
      <c r="C5720" s="64" t="s">
        <v>176</v>
      </c>
      <c r="D5720" s="70"/>
      <c r="E5720" s="66">
        <v>2310</v>
      </c>
      <c r="F5720" s="68">
        <v>78002000</v>
      </c>
      <c r="G5720" s="68">
        <v>66609000</v>
      </c>
      <c r="H5720" s="68">
        <v>32888000</v>
      </c>
      <c r="I5720" s="68">
        <v>923000</v>
      </c>
    </row>
    <row r="5721" spans="1:9" ht="15" thickBot="1" x14ac:dyDescent="0.4">
      <c r="A5721" s="60">
        <v>7</v>
      </c>
      <c r="B5721" s="62">
        <v>2017</v>
      </c>
      <c r="C5721" s="64" t="s">
        <v>177</v>
      </c>
      <c r="D5721" s="70"/>
      <c r="E5721" s="66">
        <v>1674</v>
      </c>
      <c r="F5721" s="68">
        <v>56861000</v>
      </c>
      <c r="G5721" s="68">
        <v>46341000</v>
      </c>
      <c r="H5721" s="68">
        <v>12856000</v>
      </c>
      <c r="I5721" s="68">
        <v>361000</v>
      </c>
    </row>
    <row r="5722" spans="1:9" ht="15" thickBot="1" x14ac:dyDescent="0.4">
      <c r="A5722" s="60">
        <v>7</v>
      </c>
      <c r="B5722" s="62">
        <v>2017</v>
      </c>
      <c r="C5722" s="64" t="s">
        <v>178</v>
      </c>
      <c r="D5722" s="70"/>
      <c r="E5722" s="62">
        <v>858</v>
      </c>
      <c r="F5722" s="68">
        <v>14132000</v>
      </c>
      <c r="G5722" s="68">
        <v>13936000</v>
      </c>
      <c r="H5722" s="68">
        <v>10383000</v>
      </c>
      <c r="I5722" s="68">
        <v>293000</v>
      </c>
    </row>
    <row r="5723" spans="1:9" ht="15" thickBot="1" x14ac:dyDescent="0.4">
      <c r="A5723" s="60">
        <v>7</v>
      </c>
      <c r="B5723" s="62">
        <v>2017</v>
      </c>
      <c r="C5723" s="64" t="s">
        <v>179</v>
      </c>
      <c r="D5723" s="70"/>
      <c r="E5723" s="66">
        <v>1594</v>
      </c>
      <c r="F5723" s="68">
        <v>17895000</v>
      </c>
      <c r="G5723" s="68">
        <v>17150000</v>
      </c>
      <c r="H5723" s="68">
        <v>9341000</v>
      </c>
      <c r="I5723" s="68">
        <v>262000</v>
      </c>
    </row>
    <row r="5724" spans="1:9" ht="15" thickBot="1" x14ac:dyDescent="0.4">
      <c r="A5724" s="60">
        <v>7</v>
      </c>
      <c r="B5724" s="62">
        <v>2017</v>
      </c>
      <c r="C5724" s="64" t="s">
        <v>180</v>
      </c>
      <c r="D5724" s="70"/>
      <c r="E5724" s="62">
        <v>788</v>
      </c>
      <c r="F5724" s="68">
        <v>11764000</v>
      </c>
      <c r="G5724" s="68">
        <v>10452000</v>
      </c>
      <c r="H5724" s="68">
        <v>2785000</v>
      </c>
      <c r="I5724" s="68">
        <v>78000</v>
      </c>
    </row>
    <row r="5725" spans="1:9" ht="15" thickBot="1" x14ac:dyDescent="0.4">
      <c r="A5725" s="60">
        <v>7</v>
      </c>
      <c r="B5725" s="62">
        <v>2017</v>
      </c>
      <c r="C5725" s="64" t="s">
        <v>181</v>
      </c>
      <c r="D5725" s="70"/>
      <c r="E5725" s="66">
        <v>2731</v>
      </c>
      <c r="F5725" s="68">
        <v>158235000</v>
      </c>
      <c r="G5725" s="68">
        <v>152534000</v>
      </c>
      <c r="H5725" s="68">
        <v>96183000</v>
      </c>
      <c r="I5725" s="68">
        <v>2717000</v>
      </c>
    </row>
    <row r="5726" spans="1:9" ht="15" thickBot="1" x14ac:dyDescent="0.4">
      <c r="A5726" s="60">
        <v>7</v>
      </c>
      <c r="B5726" s="62">
        <v>2017</v>
      </c>
      <c r="C5726" s="64" t="s">
        <v>182</v>
      </c>
      <c r="D5726" s="70"/>
      <c r="E5726" s="66">
        <v>1279</v>
      </c>
      <c r="F5726" s="68">
        <v>28179000</v>
      </c>
      <c r="G5726" s="68">
        <v>24866000</v>
      </c>
      <c r="H5726" s="68">
        <v>11364000</v>
      </c>
      <c r="I5726" s="68">
        <v>319000</v>
      </c>
    </row>
    <row r="5727" spans="1:9" ht="15" thickBot="1" x14ac:dyDescent="0.4">
      <c r="A5727" s="60">
        <v>7</v>
      </c>
      <c r="B5727" s="62">
        <v>2017</v>
      </c>
      <c r="C5727" s="64" t="s">
        <v>95</v>
      </c>
      <c r="D5727" s="70"/>
      <c r="E5727" s="66">
        <v>4035</v>
      </c>
      <c r="F5727" s="68">
        <v>459228000</v>
      </c>
      <c r="G5727" s="68">
        <v>359650000</v>
      </c>
      <c r="H5727" s="68">
        <v>180092000</v>
      </c>
      <c r="I5727" s="68">
        <v>5061000</v>
      </c>
    </row>
    <row r="5728" spans="1:9" ht="29" thickBot="1" x14ac:dyDescent="0.4">
      <c r="A5728" s="60">
        <v>7</v>
      </c>
      <c r="B5728" s="62">
        <v>2017</v>
      </c>
      <c r="C5728" s="64" t="s">
        <v>195</v>
      </c>
      <c r="D5728" s="70"/>
      <c r="E5728" s="62">
        <v>427</v>
      </c>
      <c r="F5728" s="68">
        <v>122623000</v>
      </c>
      <c r="G5728" s="68">
        <v>24963000</v>
      </c>
      <c r="H5728" s="68">
        <v>11479000</v>
      </c>
      <c r="I5728" s="68">
        <v>333000</v>
      </c>
    </row>
    <row r="5729" spans="1:9" ht="29" thickBot="1" x14ac:dyDescent="0.4">
      <c r="A5729" s="60">
        <v>7</v>
      </c>
      <c r="B5729" s="62">
        <v>2017</v>
      </c>
      <c r="C5729" s="64" t="s">
        <v>183</v>
      </c>
      <c r="D5729" s="70"/>
      <c r="E5729" s="62">
        <v>926</v>
      </c>
      <c r="F5729" s="68">
        <v>35736000</v>
      </c>
      <c r="G5729" s="68">
        <v>16317000</v>
      </c>
      <c r="H5729" s="68">
        <v>8116000</v>
      </c>
      <c r="I5729" s="68">
        <v>228000</v>
      </c>
    </row>
    <row r="5730" spans="1:9" ht="29" thickBot="1" x14ac:dyDescent="0.4">
      <c r="A5730" s="60">
        <v>7</v>
      </c>
      <c r="B5730" s="62">
        <v>2017</v>
      </c>
      <c r="C5730" s="64" t="s">
        <v>184</v>
      </c>
      <c r="D5730" s="70"/>
      <c r="E5730" s="66">
        <v>1416</v>
      </c>
      <c r="F5730" s="68">
        <v>27876000</v>
      </c>
      <c r="G5730" s="68">
        <v>26185000</v>
      </c>
      <c r="H5730" s="68">
        <v>11692000</v>
      </c>
      <c r="I5730" s="68">
        <v>328000</v>
      </c>
    </row>
    <row r="5731" spans="1:9" ht="15" thickBot="1" x14ac:dyDescent="0.4">
      <c r="A5731" s="60">
        <v>7</v>
      </c>
      <c r="B5731" s="62">
        <v>2017</v>
      </c>
      <c r="C5731" s="64" t="s">
        <v>185</v>
      </c>
      <c r="D5731" s="70"/>
      <c r="E5731" s="66">
        <v>2481</v>
      </c>
      <c r="F5731" s="68">
        <v>98467000</v>
      </c>
      <c r="G5731" s="68">
        <v>90885000</v>
      </c>
      <c r="H5731" s="68">
        <v>63220000</v>
      </c>
      <c r="I5731" s="68">
        <v>1776000</v>
      </c>
    </row>
    <row r="5732" spans="1:9" ht="15" thickBot="1" x14ac:dyDescent="0.4">
      <c r="A5732" s="60">
        <v>7</v>
      </c>
      <c r="B5732" s="62">
        <v>2017</v>
      </c>
      <c r="C5732" s="64" t="s">
        <v>186</v>
      </c>
      <c r="D5732" s="70"/>
      <c r="E5732" s="62">
        <v>945</v>
      </c>
      <c r="F5732" s="68">
        <v>9223000</v>
      </c>
      <c r="G5732" s="68">
        <v>8847000</v>
      </c>
      <c r="H5732" s="68">
        <v>2663000</v>
      </c>
      <c r="I5732" s="68">
        <v>75000</v>
      </c>
    </row>
    <row r="5733" spans="1:9" ht="15" thickBot="1" x14ac:dyDescent="0.4">
      <c r="A5733" s="60">
        <v>7</v>
      </c>
      <c r="B5733" s="62">
        <v>2017</v>
      </c>
      <c r="C5733" s="64" t="s">
        <v>187</v>
      </c>
      <c r="D5733" s="70"/>
      <c r="E5733" s="62">
        <v>371</v>
      </c>
      <c r="F5733" s="68">
        <v>5542000</v>
      </c>
      <c r="G5733" s="68">
        <v>5431000</v>
      </c>
      <c r="H5733" s="68">
        <v>4486000</v>
      </c>
      <c r="I5733" s="68">
        <v>126000</v>
      </c>
    </row>
    <row r="5734" spans="1:9" ht="29" thickBot="1" x14ac:dyDescent="0.4">
      <c r="A5734" s="60">
        <v>7</v>
      </c>
      <c r="B5734" s="62">
        <v>2017</v>
      </c>
      <c r="C5734" s="64" t="s">
        <v>188</v>
      </c>
      <c r="D5734" s="70"/>
      <c r="E5734" s="66">
        <v>1583</v>
      </c>
      <c r="F5734" s="68">
        <v>38199000</v>
      </c>
      <c r="G5734" s="68">
        <v>36335000</v>
      </c>
      <c r="H5734" s="68">
        <v>27432000</v>
      </c>
      <c r="I5734" s="68">
        <v>771000</v>
      </c>
    </row>
    <row r="5735" spans="1:9" ht="15" thickBot="1" x14ac:dyDescent="0.4">
      <c r="A5735" s="60">
        <v>7</v>
      </c>
      <c r="B5735" s="62">
        <v>2017</v>
      </c>
      <c r="C5735" s="64" t="s">
        <v>189</v>
      </c>
      <c r="D5735" s="70"/>
      <c r="E5735" s="62">
        <v>641</v>
      </c>
      <c r="F5735" s="68">
        <v>6574000</v>
      </c>
      <c r="G5735" s="68">
        <v>6176000</v>
      </c>
      <c r="H5735" s="68">
        <v>1273000</v>
      </c>
      <c r="I5735" s="68">
        <v>36000</v>
      </c>
    </row>
    <row r="5736" spans="1:9" ht="15" thickBot="1" x14ac:dyDescent="0.4">
      <c r="A5736" s="60">
        <v>7</v>
      </c>
      <c r="B5736" s="62">
        <v>2017</v>
      </c>
      <c r="C5736" s="64" t="s">
        <v>190</v>
      </c>
      <c r="D5736" s="70"/>
      <c r="E5736" s="66">
        <v>4193</v>
      </c>
      <c r="F5736" s="68">
        <v>194462000</v>
      </c>
      <c r="G5736" s="68">
        <v>187291000</v>
      </c>
      <c r="H5736" s="68">
        <v>126097000</v>
      </c>
      <c r="I5736" s="68">
        <v>3539000</v>
      </c>
    </row>
    <row r="5737" spans="1:9" ht="15" thickBot="1" x14ac:dyDescent="0.4">
      <c r="A5737" s="60">
        <v>7</v>
      </c>
      <c r="B5737" s="62">
        <v>2017</v>
      </c>
      <c r="C5737" s="64" t="s">
        <v>191</v>
      </c>
      <c r="D5737" s="70"/>
      <c r="E5737" s="66">
        <v>1883</v>
      </c>
      <c r="F5737" s="68">
        <v>40670000</v>
      </c>
      <c r="G5737" s="68">
        <v>38317000</v>
      </c>
      <c r="H5737" s="68">
        <v>22532000</v>
      </c>
      <c r="I5737" s="68">
        <v>643000</v>
      </c>
    </row>
    <row r="5738" spans="1:9" ht="29" thickBot="1" x14ac:dyDescent="0.4">
      <c r="A5738" s="60">
        <v>7</v>
      </c>
      <c r="B5738" s="62">
        <v>2017</v>
      </c>
      <c r="C5738" s="64" t="s">
        <v>192</v>
      </c>
      <c r="D5738" s="70"/>
      <c r="E5738" s="62">
        <v>835</v>
      </c>
      <c r="F5738" s="68">
        <v>6423000</v>
      </c>
      <c r="G5738" s="68">
        <v>5927000</v>
      </c>
      <c r="H5738" s="68">
        <v>1965000</v>
      </c>
      <c r="I5738" s="68">
        <v>55000</v>
      </c>
    </row>
    <row r="5739" spans="1:9" ht="15" thickBot="1" x14ac:dyDescent="0.4">
      <c r="A5739" s="60">
        <v>7</v>
      </c>
      <c r="B5739" s="62">
        <v>2017</v>
      </c>
      <c r="C5739" s="64" t="s">
        <v>96</v>
      </c>
      <c r="D5739" s="70"/>
      <c r="E5739" s="66">
        <v>15347</v>
      </c>
      <c r="F5739" s="68">
        <v>1138229000</v>
      </c>
      <c r="G5739" s="68">
        <v>876760000</v>
      </c>
      <c r="H5739" s="68">
        <v>446832000</v>
      </c>
      <c r="I5739" s="68">
        <v>12565000</v>
      </c>
    </row>
    <row r="5740" spans="1:9" ht="15" thickBot="1" x14ac:dyDescent="0.4">
      <c r="A5740" s="60">
        <v>7</v>
      </c>
      <c r="B5740" s="62">
        <v>2017</v>
      </c>
      <c r="C5740" s="64" t="s">
        <v>193</v>
      </c>
      <c r="D5740" s="70"/>
      <c r="E5740" s="66">
        <v>1347</v>
      </c>
      <c r="F5740" s="68">
        <v>39188000</v>
      </c>
      <c r="G5740" s="68">
        <v>33328000</v>
      </c>
      <c r="H5740" s="68">
        <v>9686000</v>
      </c>
      <c r="I5740" s="68">
        <v>272000</v>
      </c>
    </row>
    <row r="5741" spans="1:9" ht="14.5" thickBot="1" x14ac:dyDescent="0.35">
      <c r="A5741" s="61">
        <v>6</v>
      </c>
      <c r="B5741" s="63">
        <v>2017</v>
      </c>
      <c r="C5741" s="65" t="s">
        <v>144</v>
      </c>
      <c r="D5741" s="67">
        <v>81688</v>
      </c>
      <c r="E5741" s="67">
        <v>272684</v>
      </c>
      <c r="F5741" s="69">
        <v>24427729000</v>
      </c>
      <c r="G5741" s="69">
        <v>18167595000</v>
      </c>
      <c r="H5741" s="69">
        <v>8957448000</v>
      </c>
      <c r="I5741" s="69">
        <v>252849000</v>
      </c>
    </row>
    <row r="5742" spans="1:9" ht="15" thickBot="1" x14ac:dyDescent="0.4">
      <c r="A5742" s="60">
        <v>6</v>
      </c>
      <c r="B5742" s="62">
        <v>2017</v>
      </c>
      <c r="C5742" s="64" t="s">
        <v>83</v>
      </c>
      <c r="D5742" s="70"/>
      <c r="E5742" s="66">
        <v>17488</v>
      </c>
      <c r="F5742" s="68">
        <v>3148024000</v>
      </c>
      <c r="G5742" s="68">
        <v>2197665000</v>
      </c>
      <c r="H5742" s="68">
        <v>840906000</v>
      </c>
      <c r="I5742" s="68">
        <v>24143000</v>
      </c>
    </row>
    <row r="5743" spans="1:9" ht="15" thickBot="1" x14ac:dyDescent="0.4">
      <c r="A5743" s="60">
        <v>6</v>
      </c>
      <c r="B5743" s="62">
        <v>2017</v>
      </c>
      <c r="C5743" s="64" t="s">
        <v>145</v>
      </c>
      <c r="D5743" s="70"/>
      <c r="E5743" s="66">
        <v>1405</v>
      </c>
      <c r="F5743" s="68">
        <v>58027000</v>
      </c>
      <c r="G5743" s="68">
        <v>48196000</v>
      </c>
      <c r="H5743" s="68">
        <v>26106000</v>
      </c>
      <c r="I5743" s="68">
        <v>733000</v>
      </c>
    </row>
    <row r="5744" spans="1:9" ht="15" thickBot="1" x14ac:dyDescent="0.4">
      <c r="A5744" s="60">
        <v>6</v>
      </c>
      <c r="B5744" s="62">
        <v>2017</v>
      </c>
      <c r="C5744" s="64" t="s">
        <v>84</v>
      </c>
      <c r="D5744" s="70"/>
      <c r="E5744" s="66">
        <v>21283</v>
      </c>
      <c r="F5744" s="68">
        <v>2625633000</v>
      </c>
      <c r="G5744" s="68">
        <v>1997304000</v>
      </c>
      <c r="H5744" s="68">
        <v>1049074000</v>
      </c>
      <c r="I5744" s="68">
        <v>29517000</v>
      </c>
    </row>
    <row r="5745" spans="1:9" ht="15" thickBot="1" x14ac:dyDescent="0.4">
      <c r="A5745" s="60">
        <v>6</v>
      </c>
      <c r="B5745" s="62">
        <v>2017</v>
      </c>
      <c r="C5745" s="64" t="s">
        <v>146</v>
      </c>
      <c r="D5745" s="70"/>
      <c r="E5745" s="66">
        <v>1466</v>
      </c>
      <c r="F5745" s="68">
        <v>37349000</v>
      </c>
      <c r="G5745" s="68">
        <v>35641000</v>
      </c>
      <c r="H5745" s="68">
        <v>22317000</v>
      </c>
      <c r="I5745" s="68">
        <v>626000</v>
      </c>
    </row>
    <row r="5746" spans="1:9" ht="15" thickBot="1" x14ac:dyDescent="0.4">
      <c r="A5746" s="60">
        <v>6</v>
      </c>
      <c r="B5746" s="62">
        <v>2017</v>
      </c>
      <c r="C5746" s="64" t="s">
        <v>147</v>
      </c>
      <c r="D5746" s="70"/>
      <c r="E5746" s="62">
        <v>932</v>
      </c>
      <c r="F5746" s="68">
        <v>8210000</v>
      </c>
      <c r="G5746" s="68">
        <v>7868000</v>
      </c>
      <c r="H5746" s="68">
        <v>2343000</v>
      </c>
      <c r="I5746" s="68">
        <v>66000</v>
      </c>
    </row>
    <row r="5747" spans="1:9" ht="15" thickBot="1" x14ac:dyDescent="0.4">
      <c r="A5747" s="60">
        <v>6</v>
      </c>
      <c r="B5747" s="62">
        <v>2017</v>
      </c>
      <c r="C5747" s="64" t="s">
        <v>148</v>
      </c>
      <c r="D5747" s="70"/>
      <c r="E5747" s="62">
        <v>641</v>
      </c>
      <c r="F5747" s="68">
        <v>4175000</v>
      </c>
      <c r="G5747" s="68">
        <v>3900000</v>
      </c>
      <c r="H5747" s="68">
        <v>1542000</v>
      </c>
      <c r="I5747" s="68">
        <v>43000</v>
      </c>
    </row>
    <row r="5748" spans="1:9" ht="15" thickBot="1" x14ac:dyDescent="0.4">
      <c r="A5748" s="60">
        <v>6</v>
      </c>
      <c r="B5748" s="62">
        <v>2017</v>
      </c>
      <c r="C5748" s="64" t="s">
        <v>97</v>
      </c>
      <c r="D5748" s="70"/>
      <c r="E5748" s="66">
        <v>15675</v>
      </c>
      <c r="F5748" s="68">
        <v>1744486000</v>
      </c>
      <c r="G5748" s="68">
        <v>1276273000</v>
      </c>
      <c r="H5748" s="68">
        <v>492116000</v>
      </c>
      <c r="I5748" s="68">
        <v>13855000</v>
      </c>
    </row>
    <row r="5749" spans="1:9" ht="29" thickBot="1" x14ac:dyDescent="0.4">
      <c r="A5749" s="60">
        <v>6</v>
      </c>
      <c r="B5749" s="62">
        <v>2017</v>
      </c>
      <c r="C5749" s="64" t="s">
        <v>98</v>
      </c>
      <c r="D5749" s="70"/>
      <c r="E5749" s="66">
        <v>2738</v>
      </c>
      <c r="F5749" s="68">
        <v>373596000</v>
      </c>
      <c r="G5749" s="68">
        <v>199931000</v>
      </c>
      <c r="H5749" s="68">
        <v>103877000</v>
      </c>
      <c r="I5749" s="68">
        <v>2936000</v>
      </c>
    </row>
    <row r="5750" spans="1:9" ht="15" thickBot="1" x14ac:dyDescent="0.4">
      <c r="A5750" s="60">
        <v>6</v>
      </c>
      <c r="B5750" s="62">
        <v>2017</v>
      </c>
      <c r="C5750" s="64" t="s">
        <v>149</v>
      </c>
      <c r="D5750" s="70"/>
      <c r="E5750" s="66">
        <v>2557</v>
      </c>
      <c r="F5750" s="68">
        <v>72081000</v>
      </c>
      <c r="G5750" s="68">
        <v>66798000</v>
      </c>
      <c r="H5750" s="68">
        <v>38130000</v>
      </c>
      <c r="I5750" s="68">
        <v>1070000</v>
      </c>
    </row>
    <row r="5751" spans="1:9" ht="15" thickBot="1" x14ac:dyDescent="0.4">
      <c r="A5751" s="60">
        <v>6</v>
      </c>
      <c r="B5751" s="62">
        <v>2017</v>
      </c>
      <c r="C5751" s="64" t="s">
        <v>150</v>
      </c>
      <c r="D5751" s="70"/>
      <c r="E5751" s="62">
        <v>663</v>
      </c>
      <c r="F5751" s="68">
        <v>10107000</v>
      </c>
      <c r="G5751" s="68">
        <v>7979000</v>
      </c>
      <c r="H5751" s="68">
        <v>2805000</v>
      </c>
      <c r="I5751" s="68">
        <v>79000</v>
      </c>
    </row>
    <row r="5752" spans="1:9" ht="29" thickBot="1" x14ac:dyDescent="0.4">
      <c r="A5752" s="60">
        <v>6</v>
      </c>
      <c r="B5752" s="62">
        <v>2017</v>
      </c>
      <c r="C5752" s="64" t="s">
        <v>151</v>
      </c>
      <c r="D5752" s="70"/>
      <c r="E5752" s="66">
        <v>1944</v>
      </c>
      <c r="F5752" s="68">
        <v>27871000</v>
      </c>
      <c r="G5752" s="68">
        <v>21212000</v>
      </c>
      <c r="H5752" s="68">
        <v>11525000</v>
      </c>
      <c r="I5752" s="68">
        <v>323000</v>
      </c>
    </row>
    <row r="5753" spans="1:9" ht="15" thickBot="1" x14ac:dyDescent="0.4">
      <c r="A5753" s="60">
        <v>6</v>
      </c>
      <c r="B5753" s="62">
        <v>2017</v>
      </c>
      <c r="C5753" s="64" t="s">
        <v>152</v>
      </c>
      <c r="D5753" s="70"/>
      <c r="E5753" s="66">
        <v>1135</v>
      </c>
      <c r="F5753" s="68">
        <v>8636000</v>
      </c>
      <c r="G5753" s="68">
        <v>7214000</v>
      </c>
      <c r="H5753" s="68">
        <v>4484000</v>
      </c>
      <c r="I5753" s="68">
        <v>126000</v>
      </c>
    </row>
    <row r="5754" spans="1:9" ht="15" thickBot="1" x14ac:dyDescent="0.4">
      <c r="A5754" s="60">
        <v>6</v>
      </c>
      <c r="B5754" s="62">
        <v>2017</v>
      </c>
      <c r="C5754" s="64" t="s">
        <v>153</v>
      </c>
      <c r="D5754" s="70"/>
      <c r="E5754" s="62">
        <v>791</v>
      </c>
      <c r="F5754" s="68">
        <v>3363000</v>
      </c>
      <c r="G5754" s="68">
        <v>3279000</v>
      </c>
      <c r="H5754" s="68">
        <v>1802000</v>
      </c>
      <c r="I5754" s="68">
        <v>51000</v>
      </c>
    </row>
    <row r="5755" spans="1:9" ht="15" thickBot="1" x14ac:dyDescent="0.4">
      <c r="A5755" s="60">
        <v>6</v>
      </c>
      <c r="B5755" s="62">
        <v>2017</v>
      </c>
      <c r="C5755" s="64" t="s">
        <v>154</v>
      </c>
      <c r="D5755" s="70"/>
      <c r="E5755" s="62">
        <v>623</v>
      </c>
      <c r="F5755" s="68">
        <v>2830000</v>
      </c>
      <c r="G5755" s="68">
        <v>2732000</v>
      </c>
      <c r="H5755" s="68">
        <v>1297000</v>
      </c>
      <c r="I5755" s="68">
        <v>37000</v>
      </c>
    </row>
    <row r="5756" spans="1:9" ht="15" thickBot="1" x14ac:dyDescent="0.4">
      <c r="A5756" s="60">
        <v>6</v>
      </c>
      <c r="B5756" s="62">
        <v>2017</v>
      </c>
      <c r="C5756" s="64" t="s">
        <v>155</v>
      </c>
      <c r="D5756" s="70"/>
      <c r="E5756" s="62">
        <v>892</v>
      </c>
      <c r="F5756" s="68">
        <v>8440000</v>
      </c>
      <c r="G5756" s="68">
        <v>7950000</v>
      </c>
      <c r="H5756" s="68">
        <v>3829000</v>
      </c>
      <c r="I5756" s="68">
        <v>108000</v>
      </c>
    </row>
    <row r="5757" spans="1:9" ht="15" thickBot="1" x14ac:dyDescent="0.4">
      <c r="A5757" s="60">
        <v>6</v>
      </c>
      <c r="B5757" s="62">
        <v>2017</v>
      </c>
      <c r="C5757" s="64" t="s">
        <v>156</v>
      </c>
      <c r="D5757" s="70"/>
      <c r="E5757" s="66">
        <v>3028</v>
      </c>
      <c r="F5757" s="68">
        <v>63186000</v>
      </c>
      <c r="G5757" s="68">
        <v>53197000</v>
      </c>
      <c r="H5757" s="68">
        <v>25898000</v>
      </c>
      <c r="I5757" s="68">
        <v>733000</v>
      </c>
    </row>
    <row r="5758" spans="1:9" ht="15" thickBot="1" x14ac:dyDescent="0.4">
      <c r="A5758" s="60">
        <v>6</v>
      </c>
      <c r="B5758" s="62">
        <v>2017</v>
      </c>
      <c r="C5758" s="64" t="s">
        <v>86</v>
      </c>
      <c r="D5758" s="70"/>
      <c r="E5758" s="66">
        <v>18589</v>
      </c>
      <c r="F5758" s="68">
        <v>4155876000</v>
      </c>
      <c r="G5758" s="68">
        <v>2670654000</v>
      </c>
      <c r="H5758" s="68">
        <v>1513755000</v>
      </c>
      <c r="I5758" s="68">
        <v>42796000</v>
      </c>
    </row>
    <row r="5759" spans="1:9" ht="15" thickBot="1" x14ac:dyDescent="0.4">
      <c r="A5759" s="60">
        <v>6</v>
      </c>
      <c r="B5759" s="62">
        <v>2017</v>
      </c>
      <c r="C5759" s="64" t="s">
        <v>157</v>
      </c>
      <c r="D5759" s="70"/>
      <c r="E5759" s="62">
        <v>483</v>
      </c>
      <c r="F5759" s="68">
        <v>6394000</v>
      </c>
      <c r="G5759" s="68">
        <v>3151000</v>
      </c>
      <c r="H5759" s="68">
        <v>1593000</v>
      </c>
      <c r="I5759" s="68">
        <v>45000</v>
      </c>
    </row>
    <row r="5760" spans="1:9" ht="15" thickBot="1" x14ac:dyDescent="0.4">
      <c r="A5760" s="60">
        <v>6</v>
      </c>
      <c r="B5760" s="62">
        <v>2017</v>
      </c>
      <c r="C5760" s="64" t="s">
        <v>87</v>
      </c>
      <c r="D5760" s="70"/>
      <c r="E5760" s="66">
        <v>13902</v>
      </c>
      <c r="F5760" s="68">
        <v>1272617000</v>
      </c>
      <c r="G5760" s="68">
        <v>1007574000</v>
      </c>
      <c r="H5760" s="68">
        <v>532513000</v>
      </c>
      <c r="I5760" s="68">
        <v>14979000</v>
      </c>
    </row>
    <row r="5761" spans="1:9" ht="15" thickBot="1" x14ac:dyDescent="0.4">
      <c r="A5761" s="60">
        <v>6</v>
      </c>
      <c r="B5761" s="62">
        <v>2017</v>
      </c>
      <c r="C5761" s="64" t="s">
        <v>158</v>
      </c>
      <c r="D5761" s="70"/>
      <c r="E5761" s="66">
        <v>7030</v>
      </c>
      <c r="F5761" s="68">
        <v>206694000</v>
      </c>
      <c r="G5761" s="68">
        <v>192588000</v>
      </c>
      <c r="H5761" s="68">
        <v>123185000</v>
      </c>
      <c r="I5761" s="68">
        <v>3468000</v>
      </c>
    </row>
    <row r="5762" spans="1:9" ht="15" thickBot="1" x14ac:dyDescent="0.4">
      <c r="A5762" s="60">
        <v>6</v>
      </c>
      <c r="B5762" s="62">
        <v>2017</v>
      </c>
      <c r="C5762" s="64" t="s">
        <v>88</v>
      </c>
      <c r="D5762" s="70"/>
      <c r="E5762" s="66">
        <v>18719</v>
      </c>
      <c r="F5762" s="68">
        <v>2084960000</v>
      </c>
      <c r="G5762" s="68">
        <v>1701348000</v>
      </c>
      <c r="H5762" s="68">
        <v>926812000</v>
      </c>
      <c r="I5762" s="68">
        <v>26094000</v>
      </c>
    </row>
    <row r="5763" spans="1:9" ht="15" thickBot="1" x14ac:dyDescent="0.4">
      <c r="A5763" s="60">
        <v>6</v>
      </c>
      <c r="B5763" s="62">
        <v>2017</v>
      </c>
      <c r="C5763" s="64" t="s">
        <v>159</v>
      </c>
      <c r="D5763" s="70"/>
      <c r="E5763" s="66">
        <v>2277</v>
      </c>
      <c r="F5763" s="68">
        <v>37390000</v>
      </c>
      <c r="G5763" s="68">
        <v>33456000</v>
      </c>
      <c r="H5763" s="68">
        <v>15423000</v>
      </c>
      <c r="I5763" s="68">
        <v>433000</v>
      </c>
    </row>
    <row r="5764" spans="1:9" ht="15" thickBot="1" x14ac:dyDescent="0.4">
      <c r="A5764" s="60">
        <v>6</v>
      </c>
      <c r="B5764" s="62">
        <v>2017</v>
      </c>
      <c r="C5764" s="64" t="s">
        <v>89</v>
      </c>
      <c r="D5764" s="70"/>
      <c r="E5764" s="66">
        <v>2961</v>
      </c>
      <c r="F5764" s="68">
        <v>99644000</v>
      </c>
      <c r="G5764" s="68">
        <v>79603000</v>
      </c>
      <c r="H5764" s="68">
        <v>37897000</v>
      </c>
      <c r="I5764" s="68">
        <v>1071000</v>
      </c>
    </row>
    <row r="5765" spans="1:9" ht="15" thickBot="1" x14ac:dyDescent="0.4">
      <c r="A5765" s="60">
        <v>6</v>
      </c>
      <c r="B5765" s="62">
        <v>2017</v>
      </c>
      <c r="C5765" s="64" t="s">
        <v>90</v>
      </c>
      <c r="D5765" s="70"/>
      <c r="E5765" s="66">
        <v>5467</v>
      </c>
      <c r="F5765" s="68">
        <v>290849000</v>
      </c>
      <c r="G5765" s="68">
        <v>265753000</v>
      </c>
      <c r="H5765" s="68">
        <v>123922000</v>
      </c>
      <c r="I5765" s="68">
        <v>3478000</v>
      </c>
    </row>
    <row r="5766" spans="1:9" ht="15" thickBot="1" x14ac:dyDescent="0.4">
      <c r="A5766" s="60">
        <v>6</v>
      </c>
      <c r="B5766" s="62">
        <v>2017</v>
      </c>
      <c r="C5766" s="64" t="s">
        <v>160</v>
      </c>
      <c r="D5766" s="70"/>
      <c r="E5766" s="66">
        <v>1028</v>
      </c>
      <c r="F5766" s="68">
        <v>15662000</v>
      </c>
      <c r="G5766" s="68">
        <v>14266000</v>
      </c>
      <c r="H5766" s="68">
        <v>8208000</v>
      </c>
      <c r="I5766" s="68">
        <v>290000</v>
      </c>
    </row>
    <row r="5767" spans="1:9" ht="15" thickBot="1" x14ac:dyDescent="0.4">
      <c r="A5767" s="60">
        <v>6</v>
      </c>
      <c r="B5767" s="62">
        <v>2017</v>
      </c>
      <c r="C5767" s="64" t="s">
        <v>161</v>
      </c>
      <c r="D5767" s="70"/>
      <c r="E5767" s="66">
        <v>3786</v>
      </c>
      <c r="F5767" s="68">
        <v>58846000</v>
      </c>
      <c r="G5767" s="68">
        <v>57065000</v>
      </c>
      <c r="H5767" s="68">
        <v>36914000</v>
      </c>
      <c r="I5767" s="68">
        <v>1037000</v>
      </c>
    </row>
    <row r="5768" spans="1:9" ht="15" thickBot="1" x14ac:dyDescent="0.4">
      <c r="A5768" s="60">
        <v>6</v>
      </c>
      <c r="B5768" s="62">
        <v>2017</v>
      </c>
      <c r="C5768" s="64" t="s">
        <v>162</v>
      </c>
      <c r="D5768" s="70"/>
      <c r="E5768" s="66">
        <v>2817</v>
      </c>
      <c r="F5768" s="68">
        <v>77220000</v>
      </c>
      <c r="G5768" s="68">
        <v>69491000</v>
      </c>
      <c r="H5768" s="68">
        <v>30600000</v>
      </c>
      <c r="I5768" s="68">
        <v>860000</v>
      </c>
    </row>
    <row r="5769" spans="1:9" ht="15" thickBot="1" x14ac:dyDescent="0.4">
      <c r="A5769" s="60">
        <v>6</v>
      </c>
      <c r="B5769" s="62">
        <v>2017</v>
      </c>
      <c r="C5769" s="64" t="s">
        <v>163</v>
      </c>
      <c r="D5769" s="70"/>
      <c r="E5769" s="62">
        <v>388</v>
      </c>
      <c r="F5769" s="68">
        <v>3207000</v>
      </c>
      <c r="G5769" s="68">
        <v>3153000</v>
      </c>
      <c r="H5769" s="68">
        <v>2207000</v>
      </c>
      <c r="I5769" s="68">
        <v>62000</v>
      </c>
    </row>
    <row r="5770" spans="1:9" ht="15" thickBot="1" x14ac:dyDescent="0.4">
      <c r="A5770" s="60">
        <v>6</v>
      </c>
      <c r="B5770" s="62">
        <v>2017</v>
      </c>
      <c r="C5770" s="64" t="s">
        <v>164</v>
      </c>
      <c r="D5770" s="70"/>
      <c r="E5770" s="66">
        <v>1156</v>
      </c>
      <c r="F5770" s="68">
        <v>12936000</v>
      </c>
      <c r="G5770" s="68">
        <v>12188000</v>
      </c>
      <c r="H5770" s="68">
        <v>5128000</v>
      </c>
      <c r="I5770" s="68">
        <v>144000</v>
      </c>
    </row>
    <row r="5771" spans="1:9" ht="15" thickBot="1" x14ac:dyDescent="0.4">
      <c r="A5771" s="60">
        <v>6</v>
      </c>
      <c r="B5771" s="62">
        <v>2017</v>
      </c>
      <c r="C5771" s="64" t="s">
        <v>165</v>
      </c>
      <c r="D5771" s="70"/>
      <c r="E5771" s="62">
        <v>593</v>
      </c>
      <c r="F5771" s="68">
        <v>3925000</v>
      </c>
      <c r="G5771" s="68">
        <v>3811000</v>
      </c>
      <c r="H5771" s="68">
        <v>2112000</v>
      </c>
      <c r="I5771" s="68">
        <v>59000</v>
      </c>
    </row>
    <row r="5772" spans="1:9" ht="15" thickBot="1" x14ac:dyDescent="0.4">
      <c r="A5772" s="60">
        <v>6</v>
      </c>
      <c r="B5772" s="62">
        <v>2017</v>
      </c>
      <c r="C5772" s="64" t="s">
        <v>91</v>
      </c>
      <c r="D5772" s="70"/>
      <c r="E5772" s="66">
        <v>21427</v>
      </c>
      <c r="F5772" s="68">
        <v>2063532000</v>
      </c>
      <c r="G5772" s="68">
        <v>1681537000</v>
      </c>
      <c r="H5772" s="68">
        <v>810485000</v>
      </c>
      <c r="I5772" s="68">
        <v>22840000</v>
      </c>
    </row>
    <row r="5773" spans="1:9" ht="15" thickBot="1" x14ac:dyDescent="0.4">
      <c r="A5773" s="60">
        <v>6</v>
      </c>
      <c r="B5773" s="62">
        <v>2017</v>
      </c>
      <c r="C5773" s="64" t="s">
        <v>166</v>
      </c>
      <c r="D5773" s="70"/>
      <c r="E5773" s="62">
        <v>492</v>
      </c>
      <c r="F5773" s="68">
        <v>4938000</v>
      </c>
      <c r="G5773" s="68">
        <v>4852000</v>
      </c>
      <c r="H5773" s="68">
        <v>951000</v>
      </c>
      <c r="I5773" s="68">
        <v>27000</v>
      </c>
    </row>
    <row r="5774" spans="1:9" ht="29" thickBot="1" x14ac:dyDescent="0.4">
      <c r="A5774" s="60">
        <v>6</v>
      </c>
      <c r="B5774" s="62">
        <v>2017</v>
      </c>
      <c r="C5774" s="64" t="s">
        <v>167</v>
      </c>
      <c r="D5774" s="70"/>
      <c r="E5774" s="66">
        <v>1435</v>
      </c>
      <c r="F5774" s="68">
        <v>48044000</v>
      </c>
      <c r="G5774" s="68">
        <v>41620000</v>
      </c>
      <c r="H5774" s="68">
        <v>8756000</v>
      </c>
      <c r="I5774" s="68">
        <v>246000</v>
      </c>
    </row>
    <row r="5775" spans="1:9" ht="15" thickBot="1" x14ac:dyDescent="0.4">
      <c r="A5775" s="60">
        <v>6</v>
      </c>
      <c r="B5775" s="62">
        <v>2017</v>
      </c>
      <c r="C5775" s="64" t="s">
        <v>92</v>
      </c>
      <c r="D5775" s="70"/>
      <c r="E5775" s="66">
        <v>3838</v>
      </c>
      <c r="F5775" s="68">
        <v>228735000</v>
      </c>
      <c r="G5775" s="68">
        <v>194488000</v>
      </c>
      <c r="H5775" s="68">
        <v>98340000</v>
      </c>
      <c r="I5775" s="68">
        <v>2762000</v>
      </c>
    </row>
    <row r="5776" spans="1:9" ht="15" thickBot="1" x14ac:dyDescent="0.4">
      <c r="A5776" s="60">
        <v>6</v>
      </c>
      <c r="B5776" s="62">
        <v>2017</v>
      </c>
      <c r="C5776" s="64" t="s">
        <v>168</v>
      </c>
      <c r="D5776" s="70"/>
      <c r="E5776" s="62">
        <v>935</v>
      </c>
      <c r="F5776" s="68">
        <v>14191000</v>
      </c>
      <c r="G5776" s="68">
        <v>13087000</v>
      </c>
      <c r="H5776" s="68">
        <v>6676000</v>
      </c>
      <c r="I5776" s="68">
        <v>188000</v>
      </c>
    </row>
    <row r="5777" spans="1:9" ht="15" thickBot="1" x14ac:dyDescent="0.4">
      <c r="A5777" s="60">
        <v>6</v>
      </c>
      <c r="B5777" s="62">
        <v>2017</v>
      </c>
      <c r="C5777" s="64" t="s">
        <v>93</v>
      </c>
      <c r="D5777" s="70"/>
      <c r="E5777" s="66">
        <v>14415</v>
      </c>
      <c r="F5777" s="68">
        <v>1396213000</v>
      </c>
      <c r="G5777" s="68">
        <v>1091767000</v>
      </c>
      <c r="H5777" s="68">
        <v>541840000</v>
      </c>
      <c r="I5777" s="68">
        <v>15243000</v>
      </c>
    </row>
    <row r="5778" spans="1:9" ht="29" thickBot="1" x14ac:dyDescent="0.4">
      <c r="A5778" s="60">
        <v>6</v>
      </c>
      <c r="B5778" s="62">
        <v>2017</v>
      </c>
      <c r="C5778" s="64" t="s">
        <v>169</v>
      </c>
      <c r="D5778" s="70"/>
      <c r="E5778" s="66">
        <v>1750</v>
      </c>
      <c r="F5778" s="68">
        <v>35375000</v>
      </c>
      <c r="G5778" s="68">
        <v>33427000</v>
      </c>
      <c r="H5778" s="68">
        <v>19695000</v>
      </c>
      <c r="I5778" s="68">
        <v>553000</v>
      </c>
    </row>
    <row r="5779" spans="1:9" ht="15" thickBot="1" x14ac:dyDescent="0.4">
      <c r="A5779" s="60">
        <v>6</v>
      </c>
      <c r="B5779" s="62">
        <v>2017</v>
      </c>
      <c r="C5779" s="64" t="s">
        <v>170</v>
      </c>
      <c r="D5779" s="70"/>
      <c r="E5779" s="66">
        <v>1141</v>
      </c>
      <c r="F5779" s="68">
        <v>24564000</v>
      </c>
      <c r="G5779" s="68">
        <v>22776000</v>
      </c>
      <c r="H5779" s="68">
        <v>8546000</v>
      </c>
      <c r="I5779" s="68">
        <v>240000</v>
      </c>
    </row>
    <row r="5780" spans="1:9" ht="15" thickBot="1" x14ac:dyDescent="0.4">
      <c r="A5780" s="60">
        <v>6</v>
      </c>
      <c r="B5780" s="62">
        <v>2017</v>
      </c>
      <c r="C5780" s="64" t="s">
        <v>171</v>
      </c>
      <c r="D5780" s="70"/>
      <c r="E5780" s="66">
        <v>2005</v>
      </c>
      <c r="F5780" s="68">
        <v>73897000</v>
      </c>
      <c r="G5780" s="68">
        <v>61490000</v>
      </c>
      <c r="H5780" s="68">
        <v>24739000</v>
      </c>
      <c r="I5780" s="68">
        <v>696000</v>
      </c>
    </row>
    <row r="5781" spans="1:9" ht="15" thickBot="1" x14ac:dyDescent="0.4">
      <c r="A5781" s="60">
        <v>6</v>
      </c>
      <c r="B5781" s="62">
        <v>2017</v>
      </c>
      <c r="C5781" s="64" t="s">
        <v>94</v>
      </c>
      <c r="D5781" s="70"/>
      <c r="E5781" s="66">
        <v>7258</v>
      </c>
      <c r="F5781" s="68">
        <v>536814000</v>
      </c>
      <c r="G5781" s="68">
        <v>431346000</v>
      </c>
      <c r="H5781" s="68">
        <v>230466000</v>
      </c>
      <c r="I5781" s="68">
        <v>6485000</v>
      </c>
    </row>
    <row r="5782" spans="1:9" ht="15" thickBot="1" x14ac:dyDescent="0.4">
      <c r="A5782" s="60">
        <v>6</v>
      </c>
      <c r="B5782" s="62">
        <v>2017</v>
      </c>
      <c r="C5782" s="64" t="s">
        <v>172</v>
      </c>
      <c r="D5782" s="70"/>
      <c r="E5782" s="62">
        <v>409</v>
      </c>
      <c r="F5782" s="68">
        <v>4005000</v>
      </c>
      <c r="G5782" s="68">
        <v>3871000</v>
      </c>
      <c r="H5782" s="68">
        <v>2964000</v>
      </c>
      <c r="I5782" s="68">
        <v>83000</v>
      </c>
    </row>
    <row r="5783" spans="1:9" ht="15" thickBot="1" x14ac:dyDescent="0.4">
      <c r="A5783" s="60">
        <v>6</v>
      </c>
      <c r="B5783" s="62">
        <v>2017</v>
      </c>
      <c r="C5783" s="64" t="s">
        <v>173</v>
      </c>
      <c r="D5783" s="70"/>
      <c r="E5783" s="66">
        <v>1512</v>
      </c>
      <c r="F5783" s="68">
        <v>39230000</v>
      </c>
      <c r="G5783" s="68">
        <v>35044000</v>
      </c>
      <c r="H5783" s="68">
        <v>17211000</v>
      </c>
      <c r="I5783" s="68">
        <v>483000</v>
      </c>
    </row>
    <row r="5784" spans="1:9" ht="29" thickBot="1" x14ac:dyDescent="0.4">
      <c r="A5784" s="60">
        <v>6</v>
      </c>
      <c r="B5784" s="62">
        <v>2017</v>
      </c>
      <c r="C5784" s="64" t="s">
        <v>174</v>
      </c>
      <c r="D5784" s="70"/>
      <c r="E5784" s="66">
        <v>2234</v>
      </c>
      <c r="F5784" s="68">
        <v>79180000</v>
      </c>
      <c r="G5784" s="68">
        <v>64135000</v>
      </c>
      <c r="H5784" s="68">
        <v>34547000</v>
      </c>
      <c r="I5784" s="68">
        <v>987000</v>
      </c>
    </row>
    <row r="5785" spans="1:9" ht="15" thickBot="1" x14ac:dyDescent="0.4">
      <c r="A5785" s="60">
        <v>6</v>
      </c>
      <c r="B5785" s="62">
        <v>2017</v>
      </c>
      <c r="C5785" s="64" t="s">
        <v>175</v>
      </c>
      <c r="D5785" s="70"/>
      <c r="E5785" s="66">
        <v>2975</v>
      </c>
      <c r="F5785" s="68">
        <v>130436000</v>
      </c>
      <c r="G5785" s="68">
        <v>112906000</v>
      </c>
      <c r="H5785" s="68">
        <v>55860000</v>
      </c>
      <c r="I5785" s="68">
        <v>1572000</v>
      </c>
    </row>
    <row r="5786" spans="1:9" ht="15" thickBot="1" x14ac:dyDescent="0.4">
      <c r="A5786" s="60">
        <v>6</v>
      </c>
      <c r="B5786" s="62">
        <v>2017</v>
      </c>
      <c r="C5786" s="64" t="s">
        <v>176</v>
      </c>
      <c r="D5786" s="70"/>
      <c r="E5786" s="66">
        <v>2669</v>
      </c>
      <c r="F5786" s="68">
        <v>99932000</v>
      </c>
      <c r="G5786" s="68">
        <v>82733000</v>
      </c>
      <c r="H5786" s="68">
        <v>34490000</v>
      </c>
      <c r="I5786" s="68">
        <v>968000</v>
      </c>
    </row>
    <row r="5787" spans="1:9" ht="15" thickBot="1" x14ac:dyDescent="0.4">
      <c r="A5787" s="60">
        <v>6</v>
      </c>
      <c r="B5787" s="62">
        <v>2017</v>
      </c>
      <c r="C5787" s="64" t="s">
        <v>177</v>
      </c>
      <c r="D5787" s="70"/>
      <c r="E5787" s="66">
        <v>1910</v>
      </c>
      <c r="F5787" s="68">
        <v>62073000</v>
      </c>
      <c r="G5787" s="68">
        <v>51436000</v>
      </c>
      <c r="H5787" s="68">
        <v>14154000</v>
      </c>
      <c r="I5787" s="68">
        <v>398000</v>
      </c>
    </row>
    <row r="5788" spans="1:9" ht="15" thickBot="1" x14ac:dyDescent="0.4">
      <c r="A5788" s="60">
        <v>6</v>
      </c>
      <c r="B5788" s="62">
        <v>2017</v>
      </c>
      <c r="C5788" s="64" t="s">
        <v>178</v>
      </c>
      <c r="D5788" s="70"/>
      <c r="E5788" s="66">
        <v>1049</v>
      </c>
      <c r="F5788" s="68">
        <v>15999000</v>
      </c>
      <c r="G5788" s="68">
        <v>15128000</v>
      </c>
      <c r="H5788" s="68">
        <v>8682000</v>
      </c>
      <c r="I5788" s="68">
        <v>244000</v>
      </c>
    </row>
    <row r="5789" spans="1:9" ht="15" thickBot="1" x14ac:dyDescent="0.4">
      <c r="A5789" s="60">
        <v>6</v>
      </c>
      <c r="B5789" s="62">
        <v>2017</v>
      </c>
      <c r="C5789" s="64" t="s">
        <v>179</v>
      </c>
      <c r="D5789" s="70"/>
      <c r="E5789" s="66">
        <v>1966</v>
      </c>
      <c r="F5789" s="68">
        <v>21306000</v>
      </c>
      <c r="G5789" s="68">
        <v>20260000</v>
      </c>
      <c r="H5789" s="68">
        <v>10362000</v>
      </c>
      <c r="I5789" s="68">
        <v>292000</v>
      </c>
    </row>
    <row r="5790" spans="1:9" ht="15" thickBot="1" x14ac:dyDescent="0.4">
      <c r="A5790" s="60">
        <v>6</v>
      </c>
      <c r="B5790" s="62">
        <v>2017</v>
      </c>
      <c r="C5790" s="64" t="s">
        <v>180</v>
      </c>
      <c r="D5790" s="70"/>
      <c r="E5790" s="62">
        <v>900</v>
      </c>
      <c r="F5790" s="68">
        <v>14008000</v>
      </c>
      <c r="G5790" s="68">
        <v>12477000</v>
      </c>
      <c r="H5790" s="68">
        <v>3569000</v>
      </c>
      <c r="I5790" s="68">
        <v>100000</v>
      </c>
    </row>
    <row r="5791" spans="1:9" ht="15" thickBot="1" x14ac:dyDescent="0.4">
      <c r="A5791" s="60">
        <v>6</v>
      </c>
      <c r="B5791" s="62">
        <v>2017</v>
      </c>
      <c r="C5791" s="64" t="s">
        <v>181</v>
      </c>
      <c r="D5791" s="70"/>
      <c r="E5791" s="66">
        <v>3306</v>
      </c>
      <c r="F5791" s="68">
        <v>124830000</v>
      </c>
      <c r="G5791" s="68">
        <v>117714000</v>
      </c>
      <c r="H5791" s="68">
        <v>74704000</v>
      </c>
      <c r="I5791" s="68">
        <v>2111000</v>
      </c>
    </row>
    <row r="5792" spans="1:9" ht="15" thickBot="1" x14ac:dyDescent="0.4">
      <c r="A5792" s="60">
        <v>6</v>
      </c>
      <c r="B5792" s="62">
        <v>2017</v>
      </c>
      <c r="C5792" s="64" t="s">
        <v>182</v>
      </c>
      <c r="D5792" s="70"/>
      <c r="E5792" s="66">
        <v>1435</v>
      </c>
      <c r="F5792" s="68">
        <v>34865000</v>
      </c>
      <c r="G5792" s="68">
        <v>28480000</v>
      </c>
      <c r="H5792" s="68">
        <v>13281000</v>
      </c>
      <c r="I5792" s="68">
        <v>373000</v>
      </c>
    </row>
    <row r="5793" spans="1:9" ht="15" thickBot="1" x14ac:dyDescent="0.4">
      <c r="A5793" s="60">
        <v>6</v>
      </c>
      <c r="B5793" s="62">
        <v>2017</v>
      </c>
      <c r="C5793" s="64" t="s">
        <v>95</v>
      </c>
      <c r="D5793" s="70"/>
      <c r="E5793" s="66">
        <v>5293</v>
      </c>
      <c r="F5793" s="68">
        <v>507012000</v>
      </c>
      <c r="G5793" s="68">
        <v>405354000</v>
      </c>
      <c r="H5793" s="68">
        <v>200235000</v>
      </c>
      <c r="I5793" s="68">
        <v>5626000</v>
      </c>
    </row>
    <row r="5794" spans="1:9" ht="29" thickBot="1" x14ac:dyDescent="0.4">
      <c r="A5794" s="60">
        <v>6</v>
      </c>
      <c r="B5794" s="62">
        <v>2017</v>
      </c>
      <c r="C5794" s="64" t="s">
        <v>195</v>
      </c>
      <c r="D5794" s="70"/>
      <c r="E5794" s="62">
        <v>632</v>
      </c>
      <c r="F5794" s="68">
        <v>310861000</v>
      </c>
      <c r="G5794" s="68">
        <v>75879000</v>
      </c>
      <c r="H5794" s="68">
        <v>15048000</v>
      </c>
      <c r="I5794" s="68">
        <v>440000</v>
      </c>
    </row>
    <row r="5795" spans="1:9" ht="29" thickBot="1" x14ac:dyDescent="0.4">
      <c r="A5795" s="60">
        <v>6</v>
      </c>
      <c r="B5795" s="62">
        <v>2017</v>
      </c>
      <c r="C5795" s="64" t="s">
        <v>183</v>
      </c>
      <c r="D5795" s="70"/>
      <c r="E5795" s="66">
        <v>1106</v>
      </c>
      <c r="F5795" s="68">
        <v>38068000</v>
      </c>
      <c r="G5795" s="68">
        <v>18279000</v>
      </c>
      <c r="H5795" s="68">
        <v>8236000</v>
      </c>
      <c r="I5795" s="68">
        <v>231000</v>
      </c>
    </row>
    <row r="5796" spans="1:9" ht="29" thickBot="1" x14ac:dyDescent="0.4">
      <c r="A5796" s="60">
        <v>6</v>
      </c>
      <c r="B5796" s="62">
        <v>2017</v>
      </c>
      <c r="C5796" s="64" t="s">
        <v>184</v>
      </c>
      <c r="D5796" s="70"/>
      <c r="E5796" s="66">
        <v>1646</v>
      </c>
      <c r="F5796" s="68">
        <v>43251000</v>
      </c>
      <c r="G5796" s="68">
        <v>35395000</v>
      </c>
      <c r="H5796" s="68">
        <v>11636000</v>
      </c>
      <c r="I5796" s="68">
        <v>326000</v>
      </c>
    </row>
    <row r="5797" spans="1:9" ht="15" thickBot="1" x14ac:dyDescent="0.4">
      <c r="A5797" s="60">
        <v>6</v>
      </c>
      <c r="B5797" s="62">
        <v>2017</v>
      </c>
      <c r="C5797" s="64" t="s">
        <v>185</v>
      </c>
      <c r="D5797" s="70"/>
      <c r="E5797" s="66">
        <v>3302</v>
      </c>
      <c r="F5797" s="68">
        <v>107993000</v>
      </c>
      <c r="G5797" s="68">
        <v>92224000</v>
      </c>
      <c r="H5797" s="68">
        <v>54745000</v>
      </c>
      <c r="I5797" s="68">
        <v>1540000</v>
      </c>
    </row>
    <row r="5798" spans="1:9" ht="15" thickBot="1" x14ac:dyDescent="0.4">
      <c r="A5798" s="60">
        <v>6</v>
      </c>
      <c r="B5798" s="62">
        <v>2017</v>
      </c>
      <c r="C5798" s="64" t="s">
        <v>186</v>
      </c>
      <c r="D5798" s="70"/>
      <c r="E5798" s="66">
        <v>1050</v>
      </c>
      <c r="F5798" s="68">
        <v>10551000</v>
      </c>
      <c r="G5798" s="68">
        <v>10109000</v>
      </c>
      <c r="H5798" s="68">
        <v>2957000</v>
      </c>
      <c r="I5798" s="68">
        <v>83000</v>
      </c>
    </row>
    <row r="5799" spans="1:9" ht="15" thickBot="1" x14ac:dyDescent="0.4">
      <c r="A5799" s="60">
        <v>6</v>
      </c>
      <c r="B5799" s="62">
        <v>2017</v>
      </c>
      <c r="C5799" s="64" t="s">
        <v>187</v>
      </c>
      <c r="D5799" s="70"/>
      <c r="E5799" s="62">
        <v>450</v>
      </c>
      <c r="F5799" s="68">
        <v>3932000</v>
      </c>
      <c r="G5799" s="68">
        <v>3763000</v>
      </c>
      <c r="H5799" s="68">
        <v>3102000</v>
      </c>
      <c r="I5799" s="68">
        <v>87000</v>
      </c>
    </row>
    <row r="5800" spans="1:9" ht="29" thickBot="1" x14ac:dyDescent="0.4">
      <c r="A5800" s="60">
        <v>6</v>
      </c>
      <c r="B5800" s="62">
        <v>2017</v>
      </c>
      <c r="C5800" s="64" t="s">
        <v>188</v>
      </c>
      <c r="D5800" s="70"/>
      <c r="E5800" s="66">
        <v>1935</v>
      </c>
      <c r="F5800" s="68">
        <v>34524000</v>
      </c>
      <c r="G5800" s="68">
        <v>32566000</v>
      </c>
      <c r="H5800" s="68">
        <v>22882000</v>
      </c>
      <c r="I5800" s="68">
        <v>644000</v>
      </c>
    </row>
    <row r="5801" spans="1:9" ht="15" thickBot="1" x14ac:dyDescent="0.4">
      <c r="A5801" s="60">
        <v>6</v>
      </c>
      <c r="B5801" s="62">
        <v>2017</v>
      </c>
      <c r="C5801" s="64" t="s">
        <v>189</v>
      </c>
      <c r="D5801" s="70"/>
      <c r="E5801" s="62">
        <v>690</v>
      </c>
      <c r="F5801" s="68">
        <v>7240000</v>
      </c>
      <c r="G5801" s="68">
        <v>6909000</v>
      </c>
      <c r="H5801" s="68">
        <v>1694000</v>
      </c>
      <c r="I5801" s="68">
        <v>48000</v>
      </c>
    </row>
    <row r="5802" spans="1:9" ht="15" thickBot="1" x14ac:dyDescent="0.4">
      <c r="A5802" s="60">
        <v>6</v>
      </c>
      <c r="B5802" s="62">
        <v>2017</v>
      </c>
      <c r="C5802" s="64" t="s">
        <v>190</v>
      </c>
      <c r="D5802" s="70"/>
      <c r="E5802" s="66">
        <v>6047</v>
      </c>
      <c r="F5802" s="68">
        <v>162709000</v>
      </c>
      <c r="G5802" s="68">
        <v>156376000</v>
      </c>
      <c r="H5802" s="68">
        <v>97619000</v>
      </c>
      <c r="I5802" s="68">
        <v>2743000</v>
      </c>
    </row>
    <row r="5803" spans="1:9" ht="15" thickBot="1" x14ac:dyDescent="0.4">
      <c r="A5803" s="60">
        <v>6</v>
      </c>
      <c r="B5803" s="62">
        <v>2017</v>
      </c>
      <c r="C5803" s="64" t="s">
        <v>191</v>
      </c>
      <c r="D5803" s="70"/>
      <c r="E5803" s="66">
        <v>2350</v>
      </c>
      <c r="F5803" s="68">
        <v>48293000</v>
      </c>
      <c r="G5803" s="68">
        <v>45077000</v>
      </c>
      <c r="H5803" s="68">
        <v>24663000</v>
      </c>
      <c r="I5803" s="68">
        <v>713000</v>
      </c>
    </row>
    <row r="5804" spans="1:9" ht="29" thickBot="1" x14ac:dyDescent="0.4">
      <c r="A5804" s="60">
        <v>6</v>
      </c>
      <c r="B5804" s="62">
        <v>2017</v>
      </c>
      <c r="C5804" s="64" t="s">
        <v>192</v>
      </c>
      <c r="D5804" s="70"/>
      <c r="E5804" s="62">
        <v>919</v>
      </c>
      <c r="F5804" s="68">
        <v>6816000</v>
      </c>
      <c r="G5804" s="68">
        <v>6299000</v>
      </c>
      <c r="H5804" s="68">
        <v>2025000</v>
      </c>
      <c r="I5804" s="68">
        <v>57000</v>
      </c>
    </row>
    <row r="5805" spans="1:9" ht="15" thickBot="1" x14ac:dyDescent="0.4">
      <c r="A5805" s="60">
        <v>6</v>
      </c>
      <c r="B5805" s="62">
        <v>2017</v>
      </c>
      <c r="C5805" s="64" t="s">
        <v>96</v>
      </c>
      <c r="D5805" s="70"/>
      <c r="E5805" s="66">
        <v>18203</v>
      </c>
      <c r="F5805" s="68">
        <v>1520732000</v>
      </c>
      <c r="G5805" s="68">
        <v>1069475000</v>
      </c>
      <c r="H5805" s="68">
        <v>493723000</v>
      </c>
      <c r="I5805" s="68">
        <v>13874000</v>
      </c>
    </row>
    <row r="5806" spans="1:9" ht="15" thickBot="1" x14ac:dyDescent="0.4">
      <c r="A5806" s="60">
        <v>6</v>
      </c>
      <c r="B5806" s="62">
        <v>2017</v>
      </c>
      <c r="C5806" s="64" t="s">
        <v>193</v>
      </c>
      <c r="D5806" s="70"/>
      <c r="E5806" s="66">
        <v>1543</v>
      </c>
      <c r="F5806" s="68">
        <v>51346000</v>
      </c>
      <c r="G5806" s="68">
        <v>38074000</v>
      </c>
      <c r="H5806" s="68">
        <v>10250000</v>
      </c>
      <c r="I5806" s="68">
        <v>288000</v>
      </c>
    </row>
    <row r="5807" spans="1:9" ht="14.5" thickBot="1" x14ac:dyDescent="0.35">
      <c r="A5807" s="61">
        <v>5</v>
      </c>
      <c r="B5807" s="63">
        <v>2017</v>
      </c>
      <c r="C5807" s="65" t="s">
        <v>144</v>
      </c>
      <c r="D5807" s="67">
        <v>43283</v>
      </c>
      <c r="E5807" s="67">
        <v>203743</v>
      </c>
      <c r="F5807" s="69">
        <v>19206295000</v>
      </c>
      <c r="G5807" s="69">
        <v>14741655000</v>
      </c>
      <c r="H5807" s="69">
        <v>8186194000</v>
      </c>
      <c r="I5807" s="69">
        <v>230912000</v>
      </c>
    </row>
    <row r="5808" spans="1:9" ht="15" thickBot="1" x14ac:dyDescent="0.4">
      <c r="A5808" s="60">
        <v>5</v>
      </c>
      <c r="B5808" s="62">
        <v>2017</v>
      </c>
      <c r="C5808" s="64" t="s">
        <v>83</v>
      </c>
      <c r="D5808" s="70"/>
      <c r="E5808" s="66">
        <v>13121</v>
      </c>
      <c r="F5808" s="68">
        <v>2661748000</v>
      </c>
      <c r="G5808" s="68">
        <v>1972206000</v>
      </c>
      <c r="H5808" s="68">
        <v>778778000</v>
      </c>
      <c r="I5808" s="68">
        <v>22186000</v>
      </c>
    </row>
    <row r="5809" spans="1:9" ht="15" thickBot="1" x14ac:dyDescent="0.4">
      <c r="A5809" s="60">
        <v>5</v>
      </c>
      <c r="B5809" s="62">
        <v>2017</v>
      </c>
      <c r="C5809" s="64" t="s">
        <v>145</v>
      </c>
      <c r="D5809" s="70"/>
      <c r="E5809" s="66">
        <v>1205</v>
      </c>
      <c r="F5809" s="68">
        <v>47956000</v>
      </c>
      <c r="G5809" s="68">
        <v>41677000</v>
      </c>
      <c r="H5809" s="68">
        <v>22708000</v>
      </c>
      <c r="I5809" s="68">
        <v>637000</v>
      </c>
    </row>
    <row r="5810" spans="1:9" ht="15" thickBot="1" x14ac:dyDescent="0.4">
      <c r="A5810" s="60">
        <v>5</v>
      </c>
      <c r="B5810" s="62">
        <v>2017</v>
      </c>
      <c r="C5810" s="64" t="s">
        <v>84</v>
      </c>
      <c r="D5810" s="70"/>
      <c r="E5810" s="66">
        <v>15197</v>
      </c>
      <c r="F5810" s="68">
        <v>2154905000</v>
      </c>
      <c r="G5810" s="68">
        <v>1707555000</v>
      </c>
      <c r="H5810" s="68">
        <v>1007057000</v>
      </c>
      <c r="I5810" s="68">
        <v>28303000</v>
      </c>
    </row>
    <row r="5811" spans="1:9" ht="15" thickBot="1" x14ac:dyDescent="0.4">
      <c r="A5811" s="60">
        <v>5</v>
      </c>
      <c r="B5811" s="62">
        <v>2017</v>
      </c>
      <c r="C5811" s="64" t="s">
        <v>146</v>
      </c>
      <c r="D5811" s="70"/>
      <c r="E5811" s="66">
        <v>1059</v>
      </c>
      <c r="F5811" s="68">
        <v>26297000</v>
      </c>
      <c r="G5811" s="68">
        <v>25376000</v>
      </c>
      <c r="H5811" s="68">
        <v>16318000</v>
      </c>
      <c r="I5811" s="68">
        <v>458000</v>
      </c>
    </row>
    <row r="5812" spans="1:9" ht="15" thickBot="1" x14ac:dyDescent="0.4">
      <c r="A5812" s="60">
        <v>5</v>
      </c>
      <c r="B5812" s="62">
        <v>2017</v>
      </c>
      <c r="C5812" s="64" t="s">
        <v>147</v>
      </c>
      <c r="D5812" s="70"/>
      <c r="E5812" s="62">
        <v>839</v>
      </c>
      <c r="F5812" s="68">
        <v>7439000</v>
      </c>
      <c r="G5812" s="68">
        <v>7222000</v>
      </c>
      <c r="H5812" s="68">
        <v>3621000</v>
      </c>
      <c r="I5812" s="68">
        <v>102000</v>
      </c>
    </row>
    <row r="5813" spans="1:9" ht="15" thickBot="1" x14ac:dyDescent="0.4">
      <c r="A5813" s="60">
        <v>5</v>
      </c>
      <c r="B5813" s="62">
        <v>2017</v>
      </c>
      <c r="C5813" s="64" t="s">
        <v>148</v>
      </c>
      <c r="D5813" s="70"/>
      <c r="E5813" s="62">
        <v>588</v>
      </c>
      <c r="F5813" s="68">
        <v>3881000</v>
      </c>
      <c r="G5813" s="68">
        <v>3639000</v>
      </c>
      <c r="H5813" s="68">
        <v>1448000</v>
      </c>
      <c r="I5813" s="68">
        <v>41000</v>
      </c>
    </row>
    <row r="5814" spans="1:9" ht="15" thickBot="1" x14ac:dyDescent="0.4">
      <c r="A5814" s="60">
        <v>5</v>
      </c>
      <c r="B5814" s="62">
        <v>2017</v>
      </c>
      <c r="C5814" s="64" t="s">
        <v>97</v>
      </c>
      <c r="D5814" s="70"/>
      <c r="E5814" s="66">
        <v>10852</v>
      </c>
      <c r="F5814" s="68">
        <v>1093525000</v>
      </c>
      <c r="G5814" s="68">
        <v>843067000</v>
      </c>
      <c r="H5814" s="68">
        <v>469674000</v>
      </c>
      <c r="I5814" s="68">
        <v>13218000</v>
      </c>
    </row>
    <row r="5815" spans="1:9" ht="29" thickBot="1" x14ac:dyDescent="0.4">
      <c r="A5815" s="60">
        <v>5</v>
      </c>
      <c r="B5815" s="62">
        <v>2017</v>
      </c>
      <c r="C5815" s="64" t="s">
        <v>98</v>
      </c>
      <c r="D5815" s="70"/>
      <c r="E5815" s="66">
        <v>1967</v>
      </c>
      <c r="F5815" s="68">
        <v>234552000</v>
      </c>
      <c r="G5815" s="68">
        <v>192497000</v>
      </c>
      <c r="H5815" s="68">
        <v>102879000</v>
      </c>
      <c r="I5815" s="68">
        <v>2912000</v>
      </c>
    </row>
    <row r="5816" spans="1:9" ht="15" thickBot="1" x14ac:dyDescent="0.4">
      <c r="A5816" s="60">
        <v>5</v>
      </c>
      <c r="B5816" s="62">
        <v>2017</v>
      </c>
      <c r="C5816" s="64" t="s">
        <v>149</v>
      </c>
      <c r="D5816" s="70"/>
      <c r="E5816" s="66">
        <v>1921</v>
      </c>
      <c r="F5816" s="68">
        <v>50231000</v>
      </c>
      <c r="G5816" s="68">
        <v>46755000</v>
      </c>
      <c r="H5816" s="68">
        <v>28962000</v>
      </c>
      <c r="I5816" s="68">
        <v>813000</v>
      </c>
    </row>
    <row r="5817" spans="1:9" ht="15" thickBot="1" x14ac:dyDescent="0.4">
      <c r="A5817" s="60">
        <v>5</v>
      </c>
      <c r="B5817" s="62">
        <v>2017</v>
      </c>
      <c r="C5817" s="64" t="s">
        <v>150</v>
      </c>
      <c r="D5817" s="70"/>
      <c r="E5817" s="62">
        <v>602</v>
      </c>
      <c r="F5817" s="68">
        <v>7349000</v>
      </c>
      <c r="G5817" s="68">
        <v>5029000</v>
      </c>
      <c r="H5817" s="68">
        <v>2458000</v>
      </c>
      <c r="I5817" s="68">
        <v>69000</v>
      </c>
    </row>
    <row r="5818" spans="1:9" ht="29" thickBot="1" x14ac:dyDescent="0.4">
      <c r="A5818" s="60">
        <v>5</v>
      </c>
      <c r="B5818" s="62">
        <v>2017</v>
      </c>
      <c r="C5818" s="64" t="s">
        <v>151</v>
      </c>
      <c r="D5818" s="70"/>
      <c r="E5818" s="66">
        <v>1638</v>
      </c>
      <c r="F5818" s="68">
        <v>17547000</v>
      </c>
      <c r="G5818" s="68">
        <v>14040000</v>
      </c>
      <c r="H5818" s="68">
        <v>7691000</v>
      </c>
      <c r="I5818" s="68">
        <v>217000</v>
      </c>
    </row>
    <row r="5819" spans="1:9" ht="15" thickBot="1" x14ac:dyDescent="0.4">
      <c r="A5819" s="60">
        <v>5</v>
      </c>
      <c r="B5819" s="62">
        <v>2017</v>
      </c>
      <c r="C5819" s="64" t="s">
        <v>152</v>
      </c>
      <c r="D5819" s="70"/>
      <c r="E5819" s="66">
        <v>1012</v>
      </c>
      <c r="F5819" s="68">
        <v>6067000</v>
      </c>
      <c r="G5819" s="68">
        <v>5360000</v>
      </c>
      <c r="H5819" s="68">
        <v>3249000</v>
      </c>
      <c r="I5819" s="68">
        <v>92000</v>
      </c>
    </row>
    <row r="5820" spans="1:9" ht="15" thickBot="1" x14ac:dyDescent="0.4">
      <c r="A5820" s="60">
        <v>5</v>
      </c>
      <c r="B5820" s="62">
        <v>2017</v>
      </c>
      <c r="C5820" s="64" t="s">
        <v>153</v>
      </c>
      <c r="D5820" s="70"/>
      <c r="E5820" s="62">
        <v>709</v>
      </c>
      <c r="F5820" s="68">
        <v>2933000</v>
      </c>
      <c r="G5820" s="68">
        <v>2800000</v>
      </c>
      <c r="H5820" s="68">
        <v>1432000</v>
      </c>
      <c r="I5820" s="68">
        <v>40000</v>
      </c>
    </row>
    <row r="5821" spans="1:9" ht="15" thickBot="1" x14ac:dyDescent="0.4">
      <c r="A5821" s="60">
        <v>5</v>
      </c>
      <c r="B5821" s="62">
        <v>2017</v>
      </c>
      <c r="C5821" s="64" t="s">
        <v>154</v>
      </c>
      <c r="D5821" s="70"/>
      <c r="E5821" s="62">
        <v>573</v>
      </c>
      <c r="F5821" s="68">
        <v>2828000</v>
      </c>
      <c r="G5821" s="68">
        <v>2695000</v>
      </c>
      <c r="H5821" s="68">
        <v>1269000</v>
      </c>
      <c r="I5821" s="68">
        <v>36000</v>
      </c>
    </row>
    <row r="5822" spans="1:9" ht="15" thickBot="1" x14ac:dyDescent="0.4">
      <c r="A5822" s="60">
        <v>5</v>
      </c>
      <c r="B5822" s="62">
        <v>2017</v>
      </c>
      <c r="C5822" s="64" t="s">
        <v>155</v>
      </c>
      <c r="D5822" s="70"/>
      <c r="E5822" s="62">
        <v>745</v>
      </c>
      <c r="F5822" s="68">
        <v>5701000</v>
      </c>
      <c r="G5822" s="68">
        <v>5424000</v>
      </c>
      <c r="H5822" s="68">
        <v>2678000</v>
      </c>
      <c r="I5822" s="68">
        <v>75000</v>
      </c>
    </row>
    <row r="5823" spans="1:9" ht="15" thickBot="1" x14ac:dyDescent="0.4">
      <c r="A5823" s="60">
        <v>5</v>
      </c>
      <c r="B5823" s="62">
        <v>2017</v>
      </c>
      <c r="C5823" s="64" t="s">
        <v>156</v>
      </c>
      <c r="D5823" s="70"/>
      <c r="E5823" s="66">
        <v>2368</v>
      </c>
      <c r="F5823" s="68">
        <v>45865000</v>
      </c>
      <c r="G5823" s="68">
        <v>41446000</v>
      </c>
      <c r="H5823" s="68">
        <v>22744000</v>
      </c>
      <c r="I5823" s="68">
        <v>639000</v>
      </c>
    </row>
    <row r="5824" spans="1:9" ht="15" thickBot="1" x14ac:dyDescent="0.4">
      <c r="A5824" s="60">
        <v>5</v>
      </c>
      <c r="B5824" s="62">
        <v>2017</v>
      </c>
      <c r="C5824" s="64" t="s">
        <v>86</v>
      </c>
      <c r="D5824" s="70"/>
      <c r="E5824" s="66">
        <v>11612</v>
      </c>
      <c r="F5824" s="68">
        <v>3256988000</v>
      </c>
      <c r="G5824" s="68">
        <v>2175839000</v>
      </c>
      <c r="H5824" s="68">
        <v>1406099000</v>
      </c>
      <c r="I5824" s="68">
        <v>39763000</v>
      </c>
    </row>
    <row r="5825" spans="1:9" ht="15" thickBot="1" x14ac:dyDescent="0.4">
      <c r="A5825" s="60">
        <v>5</v>
      </c>
      <c r="B5825" s="62">
        <v>2017</v>
      </c>
      <c r="C5825" s="64" t="s">
        <v>157</v>
      </c>
      <c r="D5825" s="70"/>
      <c r="E5825" s="62">
        <v>441</v>
      </c>
      <c r="F5825" s="68">
        <v>5423000</v>
      </c>
      <c r="G5825" s="68">
        <v>2384000</v>
      </c>
      <c r="H5825" s="68">
        <v>1174000</v>
      </c>
      <c r="I5825" s="68">
        <v>33000</v>
      </c>
    </row>
    <row r="5826" spans="1:9" ht="15" thickBot="1" x14ac:dyDescent="0.4">
      <c r="A5826" s="60">
        <v>5</v>
      </c>
      <c r="B5826" s="62">
        <v>2017</v>
      </c>
      <c r="C5826" s="64" t="s">
        <v>87</v>
      </c>
      <c r="D5826" s="70"/>
      <c r="E5826" s="66">
        <v>10205</v>
      </c>
      <c r="F5826" s="68">
        <v>1150550000</v>
      </c>
      <c r="G5826" s="68">
        <v>913920000</v>
      </c>
      <c r="H5826" s="68">
        <v>501285000</v>
      </c>
      <c r="I5826" s="68">
        <v>14094000</v>
      </c>
    </row>
    <row r="5827" spans="1:9" ht="15" thickBot="1" x14ac:dyDescent="0.4">
      <c r="A5827" s="60">
        <v>5</v>
      </c>
      <c r="B5827" s="62">
        <v>2017</v>
      </c>
      <c r="C5827" s="64" t="s">
        <v>158</v>
      </c>
      <c r="D5827" s="70"/>
      <c r="E5827" s="66">
        <v>5609</v>
      </c>
      <c r="F5827" s="68">
        <v>138515000</v>
      </c>
      <c r="G5827" s="68">
        <v>129888000</v>
      </c>
      <c r="H5827" s="68">
        <v>78450000</v>
      </c>
      <c r="I5827" s="68">
        <v>2222000</v>
      </c>
    </row>
    <row r="5828" spans="1:9" ht="15" thickBot="1" x14ac:dyDescent="0.4">
      <c r="A5828" s="60">
        <v>5</v>
      </c>
      <c r="B5828" s="62">
        <v>2017</v>
      </c>
      <c r="C5828" s="64" t="s">
        <v>88</v>
      </c>
      <c r="D5828" s="70"/>
      <c r="E5828" s="66">
        <v>12504</v>
      </c>
      <c r="F5828" s="68">
        <v>1697921000</v>
      </c>
      <c r="G5828" s="68">
        <v>1447516000</v>
      </c>
      <c r="H5828" s="68">
        <v>876119000</v>
      </c>
      <c r="I5828" s="68">
        <v>24651000</v>
      </c>
    </row>
    <row r="5829" spans="1:9" ht="15" thickBot="1" x14ac:dyDescent="0.4">
      <c r="A5829" s="60">
        <v>5</v>
      </c>
      <c r="B5829" s="62">
        <v>2017</v>
      </c>
      <c r="C5829" s="64" t="s">
        <v>159</v>
      </c>
      <c r="D5829" s="70"/>
      <c r="E5829" s="66">
        <v>1793</v>
      </c>
      <c r="F5829" s="68">
        <v>29323000</v>
      </c>
      <c r="G5829" s="68">
        <v>27846000</v>
      </c>
      <c r="H5829" s="68">
        <v>12914000</v>
      </c>
      <c r="I5829" s="68">
        <v>362000</v>
      </c>
    </row>
    <row r="5830" spans="1:9" ht="15" thickBot="1" x14ac:dyDescent="0.4">
      <c r="A5830" s="60">
        <v>5</v>
      </c>
      <c r="B5830" s="62">
        <v>2017</v>
      </c>
      <c r="C5830" s="64" t="s">
        <v>89</v>
      </c>
      <c r="D5830" s="70"/>
      <c r="E5830" s="66">
        <v>2376</v>
      </c>
      <c r="F5830" s="68">
        <v>75105000</v>
      </c>
      <c r="G5830" s="68">
        <v>62925000</v>
      </c>
      <c r="H5830" s="68">
        <v>34101000</v>
      </c>
      <c r="I5830" s="68">
        <v>968000</v>
      </c>
    </row>
    <row r="5831" spans="1:9" ht="15" thickBot="1" x14ac:dyDescent="0.4">
      <c r="A5831" s="60">
        <v>5</v>
      </c>
      <c r="B5831" s="62">
        <v>2017</v>
      </c>
      <c r="C5831" s="64" t="s">
        <v>90</v>
      </c>
      <c r="D5831" s="70"/>
      <c r="E5831" s="66">
        <v>4454</v>
      </c>
      <c r="F5831" s="68">
        <v>251938000</v>
      </c>
      <c r="G5831" s="68">
        <v>227474000</v>
      </c>
      <c r="H5831" s="68">
        <v>106379000</v>
      </c>
      <c r="I5831" s="68">
        <v>2990000</v>
      </c>
    </row>
    <row r="5832" spans="1:9" ht="15" thickBot="1" x14ac:dyDescent="0.4">
      <c r="A5832" s="60">
        <v>5</v>
      </c>
      <c r="B5832" s="62">
        <v>2017</v>
      </c>
      <c r="C5832" s="64" t="s">
        <v>160</v>
      </c>
      <c r="D5832" s="70"/>
      <c r="E5832" s="62">
        <v>839</v>
      </c>
      <c r="F5832" s="68">
        <v>9554000</v>
      </c>
      <c r="G5832" s="68">
        <v>8752000</v>
      </c>
      <c r="H5832" s="68">
        <v>5897000</v>
      </c>
      <c r="I5832" s="68">
        <v>224000</v>
      </c>
    </row>
    <row r="5833" spans="1:9" ht="15" thickBot="1" x14ac:dyDescent="0.4">
      <c r="A5833" s="60">
        <v>5</v>
      </c>
      <c r="B5833" s="62">
        <v>2017</v>
      </c>
      <c r="C5833" s="64" t="s">
        <v>161</v>
      </c>
      <c r="D5833" s="70"/>
      <c r="E5833" s="66">
        <v>2793</v>
      </c>
      <c r="F5833" s="68">
        <v>33400000</v>
      </c>
      <c r="G5833" s="68">
        <v>31620000</v>
      </c>
      <c r="H5833" s="68">
        <v>18708000</v>
      </c>
      <c r="I5833" s="68">
        <v>525000</v>
      </c>
    </row>
    <row r="5834" spans="1:9" ht="15" thickBot="1" x14ac:dyDescent="0.4">
      <c r="A5834" s="60">
        <v>5</v>
      </c>
      <c r="B5834" s="62">
        <v>2017</v>
      </c>
      <c r="C5834" s="64" t="s">
        <v>162</v>
      </c>
      <c r="D5834" s="70"/>
      <c r="E5834" s="66">
        <v>2172</v>
      </c>
      <c r="F5834" s="68">
        <v>43748000</v>
      </c>
      <c r="G5834" s="68">
        <v>41774000</v>
      </c>
      <c r="H5834" s="68">
        <v>18770000</v>
      </c>
      <c r="I5834" s="68">
        <v>527000</v>
      </c>
    </row>
    <row r="5835" spans="1:9" ht="15" thickBot="1" x14ac:dyDescent="0.4">
      <c r="A5835" s="60">
        <v>5</v>
      </c>
      <c r="B5835" s="62">
        <v>2017</v>
      </c>
      <c r="C5835" s="64" t="s">
        <v>163</v>
      </c>
      <c r="D5835" s="70"/>
      <c r="E5835" s="62">
        <v>307</v>
      </c>
      <c r="F5835" s="68">
        <v>1009000</v>
      </c>
      <c r="G5835" s="68">
        <v>965000</v>
      </c>
      <c r="H5835" s="68">
        <v>629000</v>
      </c>
      <c r="I5835" s="68">
        <v>18000</v>
      </c>
    </row>
    <row r="5836" spans="1:9" ht="15" thickBot="1" x14ac:dyDescent="0.4">
      <c r="A5836" s="60">
        <v>5</v>
      </c>
      <c r="B5836" s="62">
        <v>2017</v>
      </c>
      <c r="C5836" s="64" t="s">
        <v>164</v>
      </c>
      <c r="D5836" s="70"/>
      <c r="E5836" s="62">
        <v>990</v>
      </c>
      <c r="F5836" s="68">
        <v>10524000</v>
      </c>
      <c r="G5836" s="68">
        <v>10033000</v>
      </c>
      <c r="H5836" s="68">
        <v>4141000</v>
      </c>
      <c r="I5836" s="68">
        <v>116000</v>
      </c>
    </row>
    <row r="5837" spans="1:9" ht="15" thickBot="1" x14ac:dyDescent="0.4">
      <c r="A5837" s="60">
        <v>5</v>
      </c>
      <c r="B5837" s="62">
        <v>2017</v>
      </c>
      <c r="C5837" s="64" t="s">
        <v>165</v>
      </c>
      <c r="D5837" s="70"/>
      <c r="E5837" s="62">
        <v>541</v>
      </c>
      <c r="F5837" s="68">
        <v>3061000</v>
      </c>
      <c r="G5837" s="68">
        <v>2786000</v>
      </c>
      <c r="H5837" s="68">
        <v>1467000</v>
      </c>
      <c r="I5837" s="68">
        <v>41000</v>
      </c>
    </row>
    <row r="5838" spans="1:9" ht="15" thickBot="1" x14ac:dyDescent="0.4">
      <c r="A5838" s="60">
        <v>5</v>
      </c>
      <c r="B5838" s="62">
        <v>2017</v>
      </c>
      <c r="C5838" s="64" t="s">
        <v>91</v>
      </c>
      <c r="D5838" s="70"/>
      <c r="E5838" s="66">
        <v>14949</v>
      </c>
      <c r="F5838" s="68">
        <v>1598027000</v>
      </c>
      <c r="G5838" s="68">
        <v>1406461000</v>
      </c>
      <c r="H5838" s="68">
        <v>766817000</v>
      </c>
      <c r="I5838" s="68">
        <v>21564000</v>
      </c>
    </row>
    <row r="5839" spans="1:9" ht="15" thickBot="1" x14ac:dyDescent="0.4">
      <c r="A5839" s="60">
        <v>5</v>
      </c>
      <c r="B5839" s="62">
        <v>2017</v>
      </c>
      <c r="C5839" s="64" t="s">
        <v>166</v>
      </c>
      <c r="D5839" s="70"/>
      <c r="E5839" s="62">
        <v>464</v>
      </c>
      <c r="F5839" s="68">
        <v>3217000</v>
      </c>
      <c r="G5839" s="68">
        <v>3152000</v>
      </c>
      <c r="H5839" s="68">
        <v>705000</v>
      </c>
      <c r="I5839" s="68">
        <v>20000</v>
      </c>
    </row>
    <row r="5840" spans="1:9" ht="29" thickBot="1" x14ac:dyDescent="0.4">
      <c r="A5840" s="60">
        <v>5</v>
      </c>
      <c r="B5840" s="62">
        <v>2017</v>
      </c>
      <c r="C5840" s="64" t="s">
        <v>167</v>
      </c>
      <c r="D5840" s="70"/>
      <c r="E5840" s="66">
        <v>1268</v>
      </c>
      <c r="F5840" s="68">
        <v>37541000</v>
      </c>
      <c r="G5840" s="68">
        <v>34862000</v>
      </c>
      <c r="H5840" s="68">
        <v>7904000</v>
      </c>
      <c r="I5840" s="68">
        <v>222000</v>
      </c>
    </row>
    <row r="5841" spans="1:9" ht="15" thickBot="1" x14ac:dyDescent="0.4">
      <c r="A5841" s="60">
        <v>5</v>
      </c>
      <c r="B5841" s="62">
        <v>2017</v>
      </c>
      <c r="C5841" s="64" t="s">
        <v>92</v>
      </c>
      <c r="D5841" s="70"/>
      <c r="E5841" s="66">
        <v>2878</v>
      </c>
      <c r="F5841" s="68">
        <v>173124000</v>
      </c>
      <c r="G5841" s="68">
        <v>144993000</v>
      </c>
      <c r="H5841" s="68">
        <v>84498000</v>
      </c>
      <c r="I5841" s="68">
        <v>2375000</v>
      </c>
    </row>
    <row r="5842" spans="1:9" ht="15" thickBot="1" x14ac:dyDescent="0.4">
      <c r="A5842" s="60">
        <v>5</v>
      </c>
      <c r="B5842" s="62">
        <v>2017</v>
      </c>
      <c r="C5842" s="64" t="s">
        <v>168</v>
      </c>
      <c r="D5842" s="70"/>
      <c r="E5842" s="62">
        <v>763</v>
      </c>
      <c r="F5842" s="68">
        <v>9048000</v>
      </c>
      <c r="G5842" s="68">
        <v>8661000</v>
      </c>
      <c r="H5842" s="68">
        <v>4357000</v>
      </c>
      <c r="I5842" s="68">
        <v>123000</v>
      </c>
    </row>
    <row r="5843" spans="1:9" ht="15" thickBot="1" x14ac:dyDescent="0.4">
      <c r="A5843" s="60">
        <v>5</v>
      </c>
      <c r="B5843" s="62">
        <v>2017</v>
      </c>
      <c r="C5843" s="64" t="s">
        <v>93</v>
      </c>
      <c r="D5843" s="70"/>
      <c r="E5843" s="66">
        <v>10166</v>
      </c>
      <c r="F5843" s="68">
        <v>982847000</v>
      </c>
      <c r="G5843" s="68">
        <v>807944000</v>
      </c>
      <c r="H5843" s="68">
        <v>493553000</v>
      </c>
      <c r="I5843" s="68">
        <v>13951000</v>
      </c>
    </row>
    <row r="5844" spans="1:9" ht="29" thickBot="1" x14ac:dyDescent="0.4">
      <c r="A5844" s="60">
        <v>5</v>
      </c>
      <c r="B5844" s="62">
        <v>2017</v>
      </c>
      <c r="C5844" s="64" t="s">
        <v>169</v>
      </c>
      <c r="D5844" s="70"/>
      <c r="E5844" s="66">
        <v>1497</v>
      </c>
      <c r="F5844" s="68">
        <v>30189000</v>
      </c>
      <c r="G5844" s="68">
        <v>28982000</v>
      </c>
      <c r="H5844" s="68">
        <v>17274000</v>
      </c>
      <c r="I5844" s="68">
        <v>484000</v>
      </c>
    </row>
    <row r="5845" spans="1:9" ht="15" thickBot="1" x14ac:dyDescent="0.4">
      <c r="A5845" s="60">
        <v>5</v>
      </c>
      <c r="B5845" s="62">
        <v>2017</v>
      </c>
      <c r="C5845" s="64" t="s">
        <v>170</v>
      </c>
      <c r="D5845" s="70"/>
      <c r="E5845" s="66">
        <v>1027</v>
      </c>
      <c r="F5845" s="68">
        <v>19419000</v>
      </c>
      <c r="G5845" s="68">
        <v>18069000</v>
      </c>
      <c r="H5845" s="68">
        <v>6399000</v>
      </c>
      <c r="I5845" s="68">
        <v>180000</v>
      </c>
    </row>
    <row r="5846" spans="1:9" ht="15" thickBot="1" x14ac:dyDescent="0.4">
      <c r="A5846" s="60">
        <v>5</v>
      </c>
      <c r="B5846" s="62">
        <v>2017</v>
      </c>
      <c r="C5846" s="64" t="s">
        <v>171</v>
      </c>
      <c r="D5846" s="70"/>
      <c r="E5846" s="66">
        <v>1709</v>
      </c>
      <c r="F5846" s="68">
        <v>53321000</v>
      </c>
      <c r="G5846" s="68">
        <v>46804000</v>
      </c>
      <c r="H5846" s="68">
        <v>22296000</v>
      </c>
      <c r="I5846" s="68">
        <v>627000</v>
      </c>
    </row>
    <row r="5847" spans="1:9" ht="15" thickBot="1" x14ac:dyDescent="0.4">
      <c r="A5847" s="60">
        <v>5</v>
      </c>
      <c r="B5847" s="62">
        <v>2017</v>
      </c>
      <c r="C5847" s="64" t="s">
        <v>94</v>
      </c>
      <c r="D5847" s="70"/>
      <c r="E5847" s="66">
        <v>5238</v>
      </c>
      <c r="F5847" s="68">
        <v>440335000</v>
      </c>
      <c r="G5847" s="68">
        <v>370019000</v>
      </c>
      <c r="H5847" s="68">
        <v>216917000</v>
      </c>
      <c r="I5847" s="68">
        <v>6101000</v>
      </c>
    </row>
    <row r="5848" spans="1:9" ht="15" thickBot="1" x14ac:dyDescent="0.4">
      <c r="A5848" s="60">
        <v>5</v>
      </c>
      <c r="B5848" s="62">
        <v>2017</v>
      </c>
      <c r="C5848" s="64" t="s">
        <v>172</v>
      </c>
      <c r="D5848" s="70"/>
      <c r="E5848" s="62">
        <v>364</v>
      </c>
      <c r="F5848" s="68">
        <v>1835000</v>
      </c>
      <c r="G5848" s="68">
        <v>1782000</v>
      </c>
      <c r="H5848" s="68">
        <v>1254000</v>
      </c>
      <c r="I5848" s="68">
        <v>35000</v>
      </c>
    </row>
    <row r="5849" spans="1:9" ht="15" thickBot="1" x14ac:dyDescent="0.4">
      <c r="A5849" s="60">
        <v>5</v>
      </c>
      <c r="B5849" s="62">
        <v>2017</v>
      </c>
      <c r="C5849" s="64" t="s">
        <v>173</v>
      </c>
      <c r="D5849" s="70"/>
      <c r="E5849" s="66">
        <v>1287</v>
      </c>
      <c r="F5849" s="68">
        <v>34350000</v>
      </c>
      <c r="G5849" s="68">
        <v>30082000</v>
      </c>
      <c r="H5849" s="68">
        <v>15872000</v>
      </c>
      <c r="I5849" s="68">
        <v>445000</v>
      </c>
    </row>
    <row r="5850" spans="1:9" ht="29" thickBot="1" x14ac:dyDescent="0.4">
      <c r="A5850" s="60">
        <v>5</v>
      </c>
      <c r="B5850" s="62">
        <v>2017</v>
      </c>
      <c r="C5850" s="64" t="s">
        <v>174</v>
      </c>
      <c r="D5850" s="70"/>
      <c r="E5850" s="66">
        <v>1839</v>
      </c>
      <c r="F5850" s="68">
        <v>66409000</v>
      </c>
      <c r="G5850" s="68">
        <v>53948000</v>
      </c>
      <c r="H5850" s="68">
        <v>29458000</v>
      </c>
      <c r="I5850" s="68">
        <v>838000</v>
      </c>
    </row>
    <row r="5851" spans="1:9" ht="15" thickBot="1" x14ac:dyDescent="0.4">
      <c r="A5851" s="60">
        <v>5</v>
      </c>
      <c r="B5851" s="62">
        <v>2017</v>
      </c>
      <c r="C5851" s="64" t="s">
        <v>175</v>
      </c>
      <c r="D5851" s="70"/>
      <c r="E5851" s="66">
        <v>2335</v>
      </c>
      <c r="F5851" s="68">
        <v>98683000</v>
      </c>
      <c r="G5851" s="68">
        <v>90567000</v>
      </c>
      <c r="H5851" s="68">
        <v>50559000</v>
      </c>
      <c r="I5851" s="68">
        <v>1433000</v>
      </c>
    </row>
    <row r="5852" spans="1:9" ht="15" thickBot="1" x14ac:dyDescent="0.4">
      <c r="A5852" s="60">
        <v>5</v>
      </c>
      <c r="B5852" s="62">
        <v>2017</v>
      </c>
      <c r="C5852" s="64" t="s">
        <v>176</v>
      </c>
      <c r="D5852" s="70"/>
      <c r="E5852" s="66">
        <v>2273</v>
      </c>
      <c r="F5852" s="68">
        <v>89662000</v>
      </c>
      <c r="G5852" s="68">
        <v>71382000</v>
      </c>
      <c r="H5852" s="68">
        <v>37904000</v>
      </c>
      <c r="I5852" s="68">
        <v>1064000</v>
      </c>
    </row>
    <row r="5853" spans="1:9" ht="15" thickBot="1" x14ac:dyDescent="0.4">
      <c r="A5853" s="60">
        <v>5</v>
      </c>
      <c r="B5853" s="62">
        <v>2017</v>
      </c>
      <c r="C5853" s="64" t="s">
        <v>177</v>
      </c>
      <c r="D5853" s="70"/>
      <c r="E5853" s="66">
        <v>1666</v>
      </c>
      <c r="F5853" s="68">
        <v>57032000</v>
      </c>
      <c r="G5853" s="68">
        <v>48594000</v>
      </c>
      <c r="H5853" s="68">
        <v>13439000</v>
      </c>
      <c r="I5853" s="68">
        <v>377000</v>
      </c>
    </row>
    <row r="5854" spans="1:9" ht="15" thickBot="1" x14ac:dyDescent="0.4">
      <c r="A5854" s="60">
        <v>5</v>
      </c>
      <c r="B5854" s="62">
        <v>2017</v>
      </c>
      <c r="C5854" s="64" t="s">
        <v>178</v>
      </c>
      <c r="D5854" s="70"/>
      <c r="E5854" s="62">
        <v>845</v>
      </c>
      <c r="F5854" s="68">
        <v>6441000</v>
      </c>
      <c r="G5854" s="68">
        <v>6258000</v>
      </c>
      <c r="H5854" s="68">
        <v>4385000</v>
      </c>
      <c r="I5854" s="68">
        <v>123000</v>
      </c>
    </row>
    <row r="5855" spans="1:9" ht="15" thickBot="1" x14ac:dyDescent="0.4">
      <c r="A5855" s="60">
        <v>5</v>
      </c>
      <c r="B5855" s="62">
        <v>2017</v>
      </c>
      <c r="C5855" s="64" t="s">
        <v>179</v>
      </c>
      <c r="D5855" s="70"/>
      <c r="E5855" s="66">
        <v>1573</v>
      </c>
      <c r="F5855" s="68">
        <v>13603000</v>
      </c>
      <c r="G5855" s="68">
        <v>12897000</v>
      </c>
      <c r="H5855" s="68">
        <v>7058000</v>
      </c>
      <c r="I5855" s="68">
        <v>199000</v>
      </c>
    </row>
    <row r="5856" spans="1:9" ht="15" thickBot="1" x14ac:dyDescent="0.4">
      <c r="A5856" s="60">
        <v>5</v>
      </c>
      <c r="B5856" s="62">
        <v>2017</v>
      </c>
      <c r="C5856" s="64" t="s">
        <v>180</v>
      </c>
      <c r="D5856" s="70"/>
      <c r="E5856" s="62">
        <v>768</v>
      </c>
      <c r="F5856" s="68">
        <v>9820000</v>
      </c>
      <c r="G5856" s="68">
        <v>8507000</v>
      </c>
      <c r="H5856" s="68">
        <v>2568000</v>
      </c>
      <c r="I5856" s="68">
        <v>72000</v>
      </c>
    </row>
    <row r="5857" spans="1:9" ht="15" thickBot="1" x14ac:dyDescent="0.4">
      <c r="A5857" s="60">
        <v>5</v>
      </c>
      <c r="B5857" s="62">
        <v>2017</v>
      </c>
      <c r="C5857" s="64" t="s">
        <v>181</v>
      </c>
      <c r="D5857" s="70"/>
      <c r="E5857" s="66">
        <v>2688</v>
      </c>
      <c r="F5857" s="68">
        <v>57966000</v>
      </c>
      <c r="G5857" s="68">
        <v>55074000</v>
      </c>
      <c r="H5857" s="68">
        <v>31971000</v>
      </c>
      <c r="I5857" s="68">
        <v>904000</v>
      </c>
    </row>
    <row r="5858" spans="1:9" ht="15" thickBot="1" x14ac:dyDescent="0.4">
      <c r="A5858" s="60">
        <v>5</v>
      </c>
      <c r="B5858" s="62">
        <v>2017</v>
      </c>
      <c r="C5858" s="64" t="s">
        <v>182</v>
      </c>
      <c r="D5858" s="70"/>
      <c r="E5858" s="66">
        <v>1268</v>
      </c>
      <c r="F5858" s="68">
        <v>27974000</v>
      </c>
      <c r="G5858" s="68">
        <v>24714000</v>
      </c>
      <c r="H5858" s="68">
        <v>11730000</v>
      </c>
      <c r="I5858" s="68">
        <v>330000</v>
      </c>
    </row>
    <row r="5859" spans="1:9" ht="15" thickBot="1" x14ac:dyDescent="0.4">
      <c r="A5859" s="60">
        <v>5</v>
      </c>
      <c r="B5859" s="62">
        <v>2017</v>
      </c>
      <c r="C5859" s="64" t="s">
        <v>95</v>
      </c>
      <c r="D5859" s="70"/>
      <c r="E5859" s="66">
        <v>3973</v>
      </c>
      <c r="F5859" s="68">
        <v>665485000</v>
      </c>
      <c r="G5859" s="68">
        <v>321142000</v>
      </c>
      <c r="H5859" s="68">
        <v>187860000</v>
      </c>
      <c r="I5859" s="68">
        <v>5281000</v>
      </c>
    </row>
    <row r="5860" spans="1:9" ht="29" thickBot="1" x14ac:dyDescent="0.4">
      <c r="A5860" s="60">
        <v>5</v>
      </c>
      <c r="B5860" s="62">
        <v>2017</v>
      </c>
      <c r="C5860" s="64" t="s">
        <v>195</v>
      </c>
      <c r="D5860" s="70"/>
      <c r="E5860" s="62">
        <v>439</v>
      </c>
      <c r="F5860" s="68">
        <v>124048000</v>
      </c>
      <c r="G5860" s="68">
        <v>27879000</v>
      </c>
      <c r="H5860" s="68">
        <v>13264000</v>
      </c>
      <c r="I5860" s="68">
        <v>390000</v>
      </c>
    </row>
    <row r="5861" spans="1:9" ht="29" thickBot="1" x14ac:dyDescent="0.4">
      <c r="A5861" s="60">
        <v>5</v>
      </c>
      <c r="B5861" s="62">
        <v>2017</v>
      </c>
      <c r="C5861" s="64" t="s">
        <v>183</v>
      </c>
      <c r="D5861" s="70"/>
      <c r="E5861" s="62">
        <v>906</v>
      </c>
      <c r="F5861" s="68">
        <v>31067000</v>
      </c>
      <c r="G5861" s="68">
        <v>16659000</v>
      </c>
      <c r="H5861" s="68">
        <v>7824000</v>
      </c>
      <c r="I5861" s="68">
        <v>226000</v>
      </c>
    </row>
    <row r="5862" spans="1:9" ht="29" thickBot="1" x14ac:dyDescent="0.4">
      <c r="A5862" s="60">
        <v>5</v>
      </c>
      <c r="B5862" s="62">
        <v>2017</v>
      </c>
      <c r="C5862" s="64" t="s">
        <v>184</v>
      </c>
      <c r="D5862" s="70"/>
      <c r="E5862" s="66">
        <v>1407</v>
      </c>
      <c r="F5862" s="68">
        <v>25130000</v>
      </c>
      <c r="G5862" s="68">
        <v>23689000</v>
      </c>
      <c r="H5862" s="68">
        <v>8461000</v>
      </c>
      <c r="I5862" s="68">
        <v>238000</v>
      </c>
    </row>
    <row r="5863" spans="1:9" ht="15" thickBot="1" x14ac:dyDescent="0.4">
      <c r="A5863" s="60">
        <v>5</v>
      </c>
      <c r="B5863" s="62">
        <v>2017</v>
      </c>
      <c r="C5863" s="64" t="s">
        <v>185</v>
      </c>
      <c r="D5863" s="70"/>
      <c r="E5863" s="66">
        <v>2433</v>
      </c>
      <c r="F5863" s="68">
        <v>65991000</v>
      </c>
      <c r="G5863" s="68">
        <v>58712000</v>
      </c>
      <c r="H5863" s="68">
        <v>36865000</v>
      </c>
      <c r="I5863" s="68">
        <v>1035000</v>
      </c>
    </row>
    <row r="5864" spans="1:9" ht="15" thickBot="1" x14ac:dyDescent="0.4">
      <c r="A5864" s="60">
        <v>5</v>
      </c>
      <c r="B5864" s="62">
        <v>2017</v>
      </c>
      <c r="C5864" s="64" t="s">
        <v>186</v>
      </c>
      <c r="D5864" s="70"/>
      <c r="E5864" s="62">
        <v>926</v>
      </c>
      <c r="F5864" s="68">
        <v>12551000</v>
      </c>
      <c r="G5864" s="68">
        <v>12157000</v>
      </c>
      <c r="H5864" s="68">
        <v>2408000</v>
      </c>
      <c r="I5864" s="68">
        <v>68000</v>
      </c>
    </row>
    <row r="5865" spans="1:9" ht="15" thickBot="1" x14ac:dyDescent="0.4">
      <c r="A5865" s="60">
        <v>5</v>
      </c>
      <c r="B5865" s="62">
        <v>2017</v>
      </c>
      <c r="C5865" s="64" t="s">
        <v>187</v>
      </c>
      <c r="D5865" s="70"/>
      <c r="E5865" s="62">
        <v>360</v>
      </c>
      <c r="F5865" s="68">
        <v>1661000</v>
      </c>
      <c r="G5865" s="68">
        <v>1613000</v>
      </c>
      <c r="H5865" s="68">
        <v>1283000</v>
      </c>
      <c r="I5865" s="68">
        <v>36000</v>
      </c>
    </row>
    <row r="5866" spans="1:9" ht="29" thickBot="1" x14ac:dyDescent="0.4">
      <c r="A5866" s="60">
        <v>5</v>
      </c>
      <c r="B5866" s="62">
        <v>2017</v>
      </c>
      <c r="C5866" s="64" t="s">
        <v>188</v>
      </c>
      <c r="D5866" s="70"/>
      <c r="E5866" s="66">
        <v>1549</v>
      </c>
      <c r="F5866" s="68">
        <v>16170000</v>
      </c>
      <c r="G5866" s="68">
        <v>15221000</v>
      </c>
      <c r="H5866" s="68">
        <v>9703000</v>
      </c>
      <c r="I5866" s="68">
        <v>273000</v>
      </c>
    </row>
    <row r="5867" spans="1:9" ht="15" thickBot="1" x14ac:dyDescent="0.4">
      <c r="A5867" s="60">
        <v>5</v>
      </c>
      <c r="B5867" s="62">
        <v>2017</v>
      </c>
      <c r="C5867" s="64" t="s">
        <v>189</v>
      </c>
      <c r="D5867" s="70"/>
      <c r="E5867" s="62">
        <v>622</v>
      </c>
      <c r="F5867" s="68">
        <v>4599000</v>
      </c>
      <c r="G5867" s="68">
        <v>4284000</v>
      </c>
      <c r="H5867" s="68">
        <v>1404000</v>
      </c>
      <c r="I5867" s="68">
        <v>39000</v>
      </c>
    </row>
    <row r="5868" spans="1:9" ht="15" thickBot="1" x14ac:dyDescent="0.4">
      <c r="A5868" s="60">
        <v>5</v>
      </c>
      <c r="B5868" s="62">
        <v>2017</v>
      </c>
      <c r="C5868" s="64" t="s">
        <v>190</v>
      </c>
      <c r="D5868" s="70"/>
      <c r="E5868" s="66">
        <v>4136</v>
      </c>
      <c r="F5868" s="68">
        <v>108310000</v>
      </c>
      <c r="G5868" s="68">
        <v>104061000</v>
      </c>
      <c r="H5868" s="68">
        <v>61695000</v>
      </c>
      <c r="I5868" s="68">
        <v>1733000</v>
      </c>
    </row>
    <row r="5869" spans="1:9" ht="15" thickBot="1" x14ac:dyDescent="0.4">
      <c r="A5869" s="60">
        <v>5</v>
      </c>
      <c r="B5869" s="62">
        <v>2017</v>
      </c>
      <c r="C5869" s="64" t="s">
        <v>191</v>
      </c>
      <c r="D5869" s="70"/>
      <c r="E5869" s="66">
        <v>1868</v>
      </c>
      <c r="F5869" s="68">
        <v>35922000</v>
      </c>
      <c r="G5869" s="68">
        <v>34292000</v>
      </c>
      <c r="H5869" s="68">
        <v>18986000</v>
      </c>
      <c r="I5869" s="68">
        <v>543000</v>
      </c>
    </row>
    <row r="5870" spans="1:9" ht="29" thickBot="1" x14ac:dyDescent="0.4">
      <c r="A5870" s="60">
        <v>5</v>
      </c>
      <c r="B5870" s="62">
        <v>2017</v>
      </c>
      <c r="C5870" s="64" t="s">
        <v>192</v>
      </c>
      <c r="D5870" s="70"/>
      <c r="E5870" s="62">
        <v>820</v>
      </c>
      <c r="F5870" s="68">
        <v>6590000</v>
      </c>
      <c r="G5870" s="68">
        <v>6159000</v>
      </c>
      <c r="H5870" s="68">
        <v>1698000</v>
      </c>
      <c r="I5870" s="68">
        <v>48000</v>
      </c>
    </row>
    <row r="5871" spans="1:9" ht="15" thickBot="1" x14ac:dyDescent="0.4">
      <c r="A5871" s="60">
        <v>5</v>
      </c>
      <c r="B5871" s="62">
        <v>2017</v>
      </c>
      <c r="C5871" s="64" t="s">
        <v>96</v>
      </c>
      <c r="D5871" s="70"/>
      <c r="E5871" s="66">
        <v>15086</v>
      </c>
      <c r="F5871" s="68">
        <v>1183818000</v>
      </c>
      <c r="G5871" s="68">
        <v>812165000</v>
      </c>
      <c r="H5871" s="68">
        <v>459809000</v>
      </c>
      <c r="I5871" s="68">
        <v>12914000</v>
      </c>
    </row>
    <row r="5872" spans="1:9" ht="15" thickBot="1" x14ac:dyDescent="0.4">
      <c r="A5872" s="60">
        <v>5</v>
      </c>
      <c r="B5872" s="62">
        <v>2017</v>
      </c>
      <c r="C5872" s="64" t="s">
        <v>193</v>
      </c>
      <c r="D5872" s="70"/>
      <c r="E5872" s="66">
        <v>1321</v>
      </c>
      <c r="F5872" s="68">
        <v>38228000</v>
      </c>
      <c r="G5872" s="68">
        <v>29359000</v>
      </c>
      <c r="H5872" s="68">
        <v>8919000</v>
      </c>
      <c r="I5872" s="68">
        <v>250000</v>
      </c>
    </row>
    <row r="5873" spans="1:9" ht="14.5" thickBot="1" x14ac:dyDescent="0.35">
      <c r="A5873" s="61">
        <v>4</v>
      </c>
      <c r="B5873" s="63">
        <v>2017</v>
      </c>
      <c r="C5873" s="65" t="s">
        <v>144</v>
      </c>
      <c r="D5873" s="67">
        <v>42984</v>
      </c>
      <c r="E5873" s="67">
        <v>203803</v>
      </c>
      <c r="F5873" s="69">
        <v>17895697000</v>
      </c>
      <c r="G5873" s="69">
        <v>13957002000</v>
      </c>
      <c r="H5873" s="69">
        <v>7567503000</v>
      </c>
      <c r="I5873" s="69">
        <v>213616000</v>
      </c>
    </row>
    <row r="5874" spans="1:9" ht="15" thickBot="1" x14ac:dyDescent="0.4">
      <c r="A5874" s="60">
        <v>4</v>
      </c>
      <c r="B5874" s="62">
        <v>2017</v>
      </c>
      <c r="C5874" s="64" t="s">
        <v>83</v>
      </c>
      <c r="D5874" s="70"/>
      <c r="E5874" s="66">
        <v>13056</v>
      </c>
      <c r="F5874" s="68">
        <v>2491455000</v>
      </c>
      <c r="G5874" s="68">
        <v>1851750000</v>
      </c>
      <c r="H5874" s="68">
        <v>725285000</v>
      </c>
      <c r="I5874" s="68">
        <v>20731000</v>
      </c>
    </row>
    <row r="5875" spans="1:9" ht="15" thickBot="1" x14ac:dyDescent="0.4">
      <c r="A5875" s="60">
        <v>4</v>
      </c>
      <c r="B5875" s="62">
        <v>2017</v>
      </c>
      <c r="C5875" s="64" t="s">
        <v>145</v>
      </c>
      <c r="D5875" s="70"/>
      <c r="E5875" s="66">
        <v>1208</v>
      </c>
      <c r="F5875" s="68">
        <v>43239000</v>
      </c>
      <c r="G5875" s="68">
        <v>35638000</v>
      </c>
      <c r="H5875" s="68">
        <v>19249000</v>
      </c>
      <c r="I5875" s="68">
        <v>540000</v>
      </c>
    </row>
    <row r="5876" spans="1:9" ht="15" thickBot="1" x14ac:dyDescent="0.4">
      <c r="A5876" s="60">
        <v>4</v>
      </c>
      <c r="B5876" s="62">
        <v>2017</v>
      </c>
      <c r="C5876" s="64" t="s">
        <v>84</v>
      </c>
      <c r="D5876" s="70"/>
      <c r="E5876" s="66">
        <v>15128</v>
      </c>
      <c r="F5876" s="68">
        <v>1951720000</v>
      </c>
      <c r="G5876" s="68">
        <v>1556099000</v>
      </c>
      <c r="H5876" s="68">
        <v>907957000</v>
      </c>
      <c r="I5876" s="68">
        <v>25519000</v>
      </c>
    </row>
    <row r="5877" spans="1:9" ht="15" thickBot="1" x14ac:dyDescent="0.4">
      <c r="A5877" s="60">
        <v>4</v>
      </c>
      <c r="B5877" s="62">
        <v>2017</v>
      </c>
      <c r="C5877" s="64" t="s">
        <v>146</v>
      </c>
      <c r="D5877" s="70"/>
      <c r="E5877" s="66">
        <v>1054</v>
      </c>
      <c r="F5877" s="68">
        <v>21562000</v>
      </c>
      <c r="G5877" s="68">
        <v>20861000</v>
      </c>
      <c r="H5877" s="68">
        <v>13091000</v>
      </c>
      <c r="I5877" s="68">
        <v>369000</v>
      </c>
    </row>
    <row r="5878" spans="1:9" ht="15" thickBot="1" x14ac:dyDescent="0.4">
      <c r="A5878" s="60">
        <v>4</v>
      </c>
      <c r="B5878" s="62">
        <v>2017</v>
      </c>
      <c r="C5878" s="64" t="s">
        <v>147</v>
      </c>
      <c r="D5878" s="70"/>
      <c r="E5878" s="62">
        <v>857</v>
      </c>
      <c r="F5878" s="68">
        <v>5931000</v>
      </c>
      <c r="G5878" s="68">
        <v>5760000</v>
      </c>
      <c r="H5878" s="68">
        <v>1678000</v>
      </c>
      <c r="I5878" s="68">
        <v>47000</v>
      </c>
    </row>
    <row r="5879" spans="1:9" ht="15" thickBot="1" x14ac:dyDescent="0.4">
      <c r="A5879" s="60">
        <v>4</v>
      </c>
      <c r="B5879" s="62">
        <v>2017</v>
      </c>
      <c r="C5879" s="64" t="s">
        <v>148</v>
      </c>
      <c r="D5879" s="70"/>
      <c r="E5879" s="62">
        <v>594</v>
      </c>
      <c r="F5879" s="68">
        <v>3718000</v>
      </c>
      <c r="G5879" s="68">
        <v>3513000</v>
      </c>
      <c r="H5879" s="68">
        <v>1408000</v>
      </c>
      <c r="I5879" s="68">
        <v>40000</v>
      </c>
    </row>
    <row r="5880" spans="1:9" ht="15" thickBot="1" x14ac:dyDescent="0.4">
      <c r="A5880" s="60">
        <v>4</v>
      </c>
      <c r="B5880" s="62">
        <v>2017</v>
      </c>
      <c r="C5880" s="64" t="s">
        <v>97</v>
      </c>
      <c r="D5880" s="70"/>
      <c r="E5880" s="66">
        <v>10838</v>
      </c>
      <c r="F5880" s="68">
        <v>1043064000</v>
      </c>
      <c r="G5880" s="68">
        <v>799189000</v>
      </c>
      <c r="H5880" s="68">
        <v>428305000</v>
      </c>
      <c r="I5880" s="68">
        <v>12065000</v>
      </c>
    </row>
    <row r="5881" spans="1:9" ht="29" thickBot="1" x14ac:dyDescent="0.4">
      <c r="A5881" s="60">
        <v>4</v>
      </c>
      <c r="B5881" s="62">
        <v>2017</v>
      </c>
      <c r="C5881" s="64" t="s">
        <v>98</v>
      </c>
      <c r="D5881" s="70"/>
      <c r="E5881" s="66">
        <v>1949</v>
      </c>
      <c r="F5881" s="68">
        <v>251459000</v>
      </c>
      <c r="G5881" s="68">
        <v>214666000</v>
      </c>
      <c r="H5881" s="68">
        <v>93698000</v>
      </c>
      <c r="I5881" s="68">
        <v>2673000</v>
      </c>
    </row>
    <row r="5882" spans="1:9" ht="15" thickBot="1" x14ac:dyDescent="0.4">
      <c r="A5882" s="60">
        <v>4</v>
      </c>
      <c r="B5882" s="62">
        <v>2017</v>
      </c>
      <c r="C5882" s="64" t="s">
        <v>149</v>
      </c>
      <c r="D5882" s="70"/>
      <c r="E5882" s="66">
        <v>1924</v>
      </c>
      <c r="F5882" s="68">
        <v>42604000</v>
      </c>
      <c r="G5882" s="68">
        <v>39645000</v>
      </c>
      <c r="H5882" s="68">
        <v>22873000</v>
      </c>
      <c r="I5882" s="68">
        <v>642000</v>
      </c>
    </row>
    <row r="5883" spans="1:9" ht="15" thickBot="1" x14ac:dyDescent="0.4">
      <c r="A5883" s="60">
        <v>4</v>
      </c>
      <c r="B5883" s="62">
        <v>2017</v>
      </c>
      <c r="C5883" s="64" t="s">
        <v>150</v>
      </c>
      <c r="D5883" s="70"/>
      <c r="E5883" s="62">
        <v>609</v>
      </c>
      <c r="F5883" s="68">
        <v>7201000</v>
      </c>
      <c r="G5883" s="68">
        <v>4618000</v>
      </c>
      <c r="H5883" s="68">
        <v>2208000</v>
      </c>
      <c r="I5883" s="68">
        <v>62000</v>
      </c>
    </row>
    <row r="5884" spans="1:9" ht="29" thickBot="1" x14ac:dyDescent="0.4">
      <c r="A5884" s="60">
        <v>4</v>
      </c>
      <c r="B5884" s="62">
        <v>2017</v>
      </c>
      <c r="C5884" s="64" t="s">
        <v>151</v>
      </c>
      <c r="D5884" s="70"/>
      <c r="E5884" s="66">
        <v>1642</v>
      </c>
      <c r="F5884" s="68">
        <v>17434000</v>
      </c>
      <c r="G5884" s="68">
        <v>13633000</v>
      </c>
      <c r="H5884" s="68">
        <v>7275000</v>
      </c>
      <c r="I5884" s="68">
        <v>205000</v>
      </c>
    </row>
    <row r="5885" spans="1:9" ht="15" thickBot="1" x14ac:dyDescent="0.4">
      <c r="A5885" s="60">
        <v>4</v>
      </c>
      <c r="B5885" s="62">
        <v>2017</v>
      </c>
      <c r="C5885" s="64" t="s">
        <v>152</v>
      </c>
      <c r="D5885" s="70"/>
      <c r="E5885" s="66">
        <v>1017</v>
      </c>
      <c r="F5885" s="68">
        <v>5540000</v>
      </c>
      <c r="G5885" s="68">
        <v>4574000</v>
      </c>
      <c r="H5885" s="68">
        <v>2708000</v>
      </c>
      <c r="I5885" s="68">
        <v>76000</v>
      </c>
    </row>
    <row r="5886" spans="1:9" ht="15" thickBot="1" x14ac:dyDescent="0.4">
      <c r="A5886" s="60">
        <v>4</v>
      </c>
      <c r="B5886" s="62">
        <v>2017</v>
      </c>
      <c r="C5886" s="64" t="s">
        <v>153</v>
      </c>
      <c r="D5886" s="70"/>
      <c r="E5886" s="62">
        <v>710</v>
      </c>
      <c r="F5886" s="68">
        <v>2701000</v>
      </c>
      <c r="G5886" s="68">
        <v>2654000</v>
      </c>
      <c r="H5886" s="68">
        <v>1128000</v>
      </c>
      <c r="I5886" s="68">
        <v>32000</v>
      </c>
    </row>
    <row r="5887" spans="1:9" ht="15" thickBot="1" x14ac:dyDescent="0.4">
      <c r="A5887" s="60">
        <v>4</v>
      </c>
      <c r="B5887" s="62">
        <v>2017</v>
      </c>
      <c r="C5887" s="64" t="s">
        <v>154</v>
      </c>
      <c r="D5887" s="70"/>
      <c r="E5887" s="62">
        <v>580</v>
      </c>
      <c r="F5887" s="68">
        <v>2464000</v>
      </c>
      <c r="G5887" s="68">
        <v>2390000</v>
      </c>
      <c r="H5887" s="68">
        <v>1191000</v>
      </c>
      <c r="I5887" s="68">
        <v>33000</v>
      </c>
    </row>
    <row r="5888" spans="1:9" ht="15" thickBot="1" x14ac:dyDescent="0.4">
      <c r="A5888" s="60">
        <v>4</v>
      </c>
      <c r="B5888" s="62">
        <v>2017</v>
      </c>
      <c r="C5888" s="64" t="s">
        <v>155</v>
      </c>
      <c r="D5888" s="70"/>
      <c r="E5888" s="62">
        <v>748</v>
      </c>
      <c r="F5888" s="68">
        <v>4560000</v>
      </c>
      <c r="G5888" s="68">
        <v>4348000</v>
      </c>
      <c r="H5888" s="68">
        <v>2133000</v>
      </c>
      <c r="I5888" s="68">
        <v>60000</v>
      </c>
    </row>
    <row r="5889" spans="1:9" ht="15" thickBot="1" x14ac:dyDescent="0.4">
      <c r="A5889" s="60">
        <v>4</v>
      </c>
      <c r="B5889" s="62">
        <v>2017</v>
      </c>
      <c r="C5889" s="64" t="s">
        <v>156</v>
      </c>
      <c r="D5889" s="70"/>
      <c r="E5889" s="66">
        <v>2382</v>
      </c>
      <c r="F5889" s="68">
        <v>43129000</v>
      </c>
      <c r="G5889" s="68">
        <v>38632000</v>
      </c>
      <c r="H5889" s="68">
        <v>19859000</v>
      </c>
      <c r="I5889" s="68">
        <v>557000</v>
      </c>
    </row>
    <row r="5890" spans="1:9" ht="15" thickBot="1" x14ac:dyDescent="0.4">
      <c r="A5890" s="60">
        <v>4</v>
      </c>
      <c r="B5890" s="62">
        <v>2017</v>
      </c>
      <c r="C5890" s="64" t="s">
        <v>86</v>
      </c>
      <c r="D5890" s="70"/>
      <c r="E5890" s="66">
        <v>11673</v>
      </c>
      <c r="F5890" s="68">
        <v>3169440000</v>
      </c>
      <c r="G5890" s="68">
        <v>2068017000</v>
      </c>
      <c r="H5890" s="68">
        <v>1310310000</v>
      </c>
      <c r="I5890" s="68">
        <v>37089000</v>
      </c>
    </row>
    <row r="5891" spans="1:9" ht="15" thickBot="1" x14ac:dyDescent="0.4">
      <c r="A5891" s="60">
        <v>4</v>
      </c>
      <c r="B5891" s="62">
        <v>2017</v>
      </c>
      <c r="C5891" s="64" t="s">
        <v>157</v>
      </c>
      <c r="D5891" s="70"/>
      <c r="E5891" s="62">
        <v>450</v>
      </c>
      <c r="F5891" s="68">
        <v>4478000</v>
      </c>
      <c r="G5891" s="68">
        <v>2018000</v>
      </c>
      <c r="H5891" s="68">
        <v>929000</v>
      </c>
      <c r="I5891" s="68">
        <v>26000</v>
      </c>
    </row>
    <row r="5892" spans="1:9" ht="15" thickBot="1" x14ac:dyDescent="0.4">
      <c r="A5892" s="60">
        <v>4</v>
      </c>
      <c r="B5892" s="62">
        <v>2017</v>
      </c>
      <c r="C5892" s="64" t="s">
        <v>87</v>
      </c>
      <c r="D5892" s="70"/>
      <c r="E5892" s="66">
        <v>10158</v>
      </c>
      <c r="F5892" s="68">
        <v>1006590000</v>
      </c>
      <c r="G5892" s="68">
        <v>789545000</v>
      </c>
      <c r="H5892" s="68">
        <v>466442000</v>
      </c>
      <c r="I5892" s="68">
        <v>13125000</v>
      </c>
    </row>
    <row r="5893" spans="1:9" ht="15" thickBot="1" x14ac:dyDescent="0.4">
      <c r="A5893" s="60">
        <v>4</v>
      </c>
      <c r="B5893" s="62">
        <v>2017</v>
      </c>
      <c r="C5893" s="64" t="s">
        <v>158</v>
      </c>
      <c r="D5893" s="70"/>
      <c r="E5893" s="66">
        <v>5641</v>
      </c>
      <c r="F5893" s="68">
        <v>161197000</v>
      </c>
      <c r="G5893" s="68">
        <v>152528000</v>
      </c>
      <c r="H5893" s="68">
        <v>96654000</v>
      </c>
      <c r="I5893" s="68">
        <v>2726000</v>
      </c>
    </row>
    <row r="5894" spans="1:9" ht="15" thickBot="1" x14ac:dyDescent="0.4">
      <c r="A5894" s="60">
        <v>4</v>
      </c>
      <c r="B5894" s="62">
        <v>2017</v>
      </c>
      <c r="C5894" s="64" t="s">
        <v>88</v>
      </c>
      <c r="D5894" s="70"/>
      <c r="E5894" s="66">
        <v>12543</v>
      </c>
      <c r="F5894" s="68">
        <v>1587786000</v>
      </c>
      <c r="G5894" s="68">
        <v>1353428000</v>
      </c>
      <c r="H5894" s="68">
        <v>802518000</v>
      </c>
      <c r="I5894" s="68">
        <v>22595000</v>
      </c>
    </row>
    <row r="5895" spans="1:9" ht="15" thickBot="1" x14ac:dyDescent="0.4">
      <c r="A5895" s="60">
        <v>4</v>
      </c>
      <c r="B5895" s="62">
        <v>2017</v>
      </c>
      <c r="C5895" s="64" t="s">
        <v>159</v>
      </c>
      <c r="D5895" s="70"/>
      <c r="E5895" s="66">
        <v>1796</v>
      </c>
      <c r="F5895" s="68">
        <v>25693000</v>
      </c>
      <c r="G5895" s="68">
        <v>24187000</v>
      </c>
      <c r="H5895" s="68">
        <v>12316000</v>
      </c>
      <c r="I5895" s="68">
        <v>345000</v>
      </c>
    </row>
    <row r="5896" spans="1:9" ht="15" thickBot="1" x14ac:dyDescent="0.4">
      <c r="A5896" s="60">
        <v>4</v>
      </c>
      <c r="B5896" s="62">
        <v>2017</v>
      </c>
      <c r="C5896" s="64" t="s">
        <v>89</v>
      </c>
      <c r="D5896" s="70"/>
      <c r="E5896" s="66">
        <v>2354</v>
      </c>
      <c r="F5896" s="68">
        <v>67791000</v>
      </c>
      <c r="G5896" s="68">
        <v>55856000</v>
      </c>
      <c r="H5896" s="68">
        <v>29063000</v>
      </c>
      <c r="I5896" s="68">
        <v>816000</v>
      </c>
    </row>
    <row r="5897" spans="1:9" ht="15" thickBot="1" x14ac:dyDescent="0.4">
      <c r="A5897" s="60">
        <v>4</v>
      </c>
      <c r="B5897" s="62">
        <v>2017</v>
      </c>
      <c r="C5897" s="64" t="s">
        <v>90</v>
      </c>
      <c r="D5897" s="70"/>
      <c r="E5897" s="66">
        <v>4459</v>
      </c>
      <c r="F5897" s="68">
        <v>228222000</v>
      </c>
      <c r="G5897" s="68">
        <v>207495000</v>
      </c>
      <c r="H5897" s="68">
        <v>97998000</v>
      </c>
      <c r="I5897" s="68">
        <v>2752000</v>
      </c>
    </row>
    <row r="5898" spans="1:9" ht="15" thickBot="1" x14ac:dyDescent="0.4">
      <c r="A5898" s="60">
        <v>4</v>
      </c>
      <c r="B5898" s="62">
        <v>2017</v>
      </c>
      <c r="C5898" s="64" t="s">
        <v>160</v>
      </c>
      <c r="D5898" s="70"/>
      <c r="E5898" s="62">
        <v>839</v>
      </c>
      <c r="F5898" s="68">
        <v>9613000</v>
      </c>
      <c r="G5898" s="68">
        <v>8844000</v>
      </c>
      <c r="H5898" s="68">
        <v>5768000</v>
      </c>
      <c r="I5898" s="68">
        <v>230000</v>
      </c>
    </row>
    <row r="5899" spans="1:9" ht="15" thickBot="1" x14ac:dyDescent="0.4">
      <c r="A5899" s="60">
        <v>4</v>
      </c>
      <c r="B5899" s="62">
        <v>2017</v>
      </c>
      <c r="C5899" s="64" t="s">
        <v>161</v>
      </c>
      <c r="D5899" s="70"/>
      <c r="E5899" s="66">
        <v>2784</v>
      </c>
      <c r="F5899" s="68">
        <v>37648000</v>
      </c>
      <c r="G5899" s="68">
        <v>36215000</v>
      </c>
      <c r="H5899" s="68">
        <v>19355000</v>
      </c>
      <c r="I5899" s="68">
        <v>546000</v>
      </c>
    </row>
    <row r="5900" spans="1:9" ht="15" thickBot="1" x14ac:dyDescent="0.4">
      <c r="A5900" s="60">
        <v>4</v>
      </c>
      <c r="B5900" s="62">
        <v>2017</v>
      </c>
      <c r="C5900" s="64" t="s">
        <v>162</v>
      </c>
      <c r="D5900" s="70"/>
      <c r="E5900" s="66">
        <v>2163</v>
      </c>
      <c r="F5900" s="68">
        <v>40462000</v>
      </c>
      <c r="G5900" s="68">
        <v>38764000</v>
      </c>
      <c r="H5900" s="68">
        <v>15448000</v>
      </c>
      <c r="I5900" s="68">
        <v>434000</v>
      </c>
    </row>
    <row r="5901" spans="1:9" ht="15" thickBot="1" x14ac:dyDescent="0.4">
      <c r="A5901" s="60">
        <v>4</v>
      </c>
      <c r="B5901" s="62">
        <v>2017</v>
      </c>
      <c r="C5901" s="64" t="s">
        <v>163</v>
      </c>
      <c r="D5901" s="70"/>
      <c r="E5901" s="62">
        <v>291</v>
      </c>
      <c r="F5901" s="68">
        <v>792000</v>
      </c>
      <c r="G5901" s="68">
        <v>720000</v>
      </c>
      <c r="H5901" s="68">
        <v>394000</v>
      </c>
      <c r="I5901" s="68">
        <v>11000</v>
      </c>
    </row>
    <row r="5902" spans="1:9" ht="15" thickBot="1" x14ac:dyDescent="0.4">
      <c r="A5902" s="60">
        <v>4</v>
      </c>
      <c r="B5902" s="62">
        <v>2017</v>
      </c>
      <c r="C5902" s="64" t="s">
        <v>164</v>
      </c>
      <c r="D5902" s="70"/>
      <c r="E5902" s="62">
        <v>988</v>
      </c>
      <c r="F5902" s="68">
        <v>8849000</v>
      </c>
      <c r="G5902" s="68">
        <v>8513000</v>
      </c>
      <c r="H5902" s="68">
        <v>3098000</v>
      </c>
      <c r="I5902" s="68">
        <v>87000</v>
      </c>
    </row>
    <row r="5903" spans="1:9" ht="15" thickBot="1" x14ac:dyDescent="0.4">
      <c r="A5903" s="60">
        <v>4</v>
      </c>
      <c r="B5903" s="62">
        <v>2017</v>
      </c>
      <c r="C5903" s="64" t="s">
        <v>165</v>
      </c>
      <c r="D5903" s="70"/>
      <c r="E5903" s="62">
        <v>547</v>
      </c>
      <c r="F5903" s="68">
        <v>2741000</v>
      </c>
      <c r="G5903" s="68">
        <v>2685000</v>
      </c>
      <c r="H5903" s="68">
        <v>1130000</v>
      </c>
      <c r="I5903" s="68">
        <v>32000</v>
      </c>
    </row>
    <row r="5904" spans="1:9" ht="15" thickBot="1" x14ac:dyDescent="0.4">
      <c r="A5904" s="60">
        <v>4</v>
      </c>
      <c r="B5904" s="62">
        <v>2017</v>
      </c>
      <c r="C5904" s="64" t="s">
        <v>91</v>
      </c>
      <c r="D5904" s="70"/>
      <c r="E5904" s="66">
        <v>14884</v>
      </c>
      <c r="F5904" s="68">
        <v>1496609000</v>
      </c>
      <c r="G5904" s="68">
        <v>1314461000</v>
      </c>
      <c r="H5904" s="68">
        <v>710843000</v>
      </c>
      <c r="I5904" s="68">
        <v>19994000</v>
      </c>
    </row>
    <row r="5905" spans="1:9" ht="15" thickBot="1" x14ac:dyDescent="0.4">
      <c r="A5905" s="60">
        <v>4</v>
      </c>
      <c r="B5905" s="62">
        <v>2017</v>
      </c>
      <c r="C5905" s="64" t="s">
        <v>166</v>
      </c>
      <c r="D5905" s="70"/>
      <c r="E5905" s="62">
        <v>471</v>
      </c>
      <c r="F5905" s="68">
        <v>3361000</v>
      </c>
      <c r="G5905" s="68">
        <v>3291000</v>
      </c>
      <c r="H5905" s="68">
        <v>636000</v>
      </c>
      <c r="I5905" s="68">
        <v>18000</v>
      </c>
    </row>
    <row r="5906" spans="1:9" ht="29" thickBot="1" x14ac:dyDescent="0.4">
      <c r="A5906" s="60">
        <v>4</v>
      </c>
      <c r="B5906" s="62">
        <v>2017</v>
      </c>
      <c r="C5906" s="64" t="s">
        <v>167</v>
      </c>
      <c r="D5906" s="70"/>
      <c r="E5906" s="66">
        <v>1288</v>
      </c>
      <c r="F5906" s="68">
        <v>34419000</v>
      </c>
      <c r="G5906" s="68">
        <v>31642000</v>
      </c>
      <c r="H5906" s="68">
        <v>7540000</v>
      </c>
      <c r="I5906" s="68">
        <v>212000</v>
      </c>
    </row>
    <row r="5907" spans="1:9" ht="15" thickBot="1" x14ac:dyDescent="0.4">
      <c r="A5907" s="60">
        <v>4</v>
      </c>
      <c r="B5907" s="62">
        <v>2017</v>
      </c>
      <c r="C5907" s="64" t="s">
        <v>92</v>
      </c>
      <c r="D5907" s="70"/>
      <c r="E5907" s="66">
        <v>2869</v>
      </c>
      <c r="F5907" s="68">
        <v>155260000</v>
      </c>
      <c r="G5907" s="68">
        <v>126932000</v>
      </c>
      <c r="H5907" s="68">
        <v>73209000</v>
      </c>
      <c r="I5907" s="68">
        <v>2056000</v>
      </c>
    </row>
    <row r="5908" spans="1:9" ht="15" thickBot="1" x14ac:dyDescent="0.4">
      <c r="A5908" s="60">
        <v>4</v>
      </c>
      <c r="B5908" s="62">
        <v>2017</v>
      </c>
      <c r="C5908" s="64" t="s">
        <v>168</v>
      </c>
      <c r="D5908" s="70"/>
      <c r="E5908" s="62">
        <v>761</v>
      </c>
      <c r="F5908" s="68">
        <v>8339000</v>
      </c>
      <c r="G5908" s="68">
        <v>7981000</v>
      </c>
      <c r="H5908" s="68">
        <v>3744000</v>
      </c>
      <c r="I5908" s="68">
        <v>105000</v>
      </c>
    </row>
    <row r="5909" spans="1:9" ht="15" thickBot="1" x14ac:dyDescent="0.4">
      <c r="A5909" s="60">
        <v>4</v>
      </c>
      <c r="B5909" s="62">
        <v>2017</v>
      </c>
      <c r="C5909" s="64" t="s">
        <v>93</v>
      </c>
      <c r="D5909" s="70"/>
      <c r="E5909" s="66">
        <v>10121</v>
      </c>
      <c r="F5909" s="68">
        <v>905713000</v>
      </c>
      <c r="G5909" s="68">
        <v>778901000</v>
      </c>
      <c r="H5909" s="68">
        <v>449128000</v>
      </c>
      <c r="I5909" s="68">
        <v>12673000</v>
      </c>
    </row>
    <row r="5910" spans="1:9" ht="29" thickBot="1" x14ac:dyDescent="0.4">
      <c r="A5910" s="60">
        <v>4</v>
      </c>
      <c r="B5910" s="62">
        <v>2017</v>
      </c>
      <c r="C5910" s="64" t="s">
        <v>169</v>
      </c>
      <c r="D5910" s="70"/>
      <c r="E5910" s="66">
        <v>1518</v>
      </c>
      <c r="F5910" s="68">
        <v>27832000</v>
      </c>
      <c r="G5910" s="68">
        <v>26158000</v>
      </c>
      <c r="H5910" s="68">
        <v>15211000</v>
      </c>
      <c r="I5910" s="68">
        <v>427000</v>
      </c>
    </row>
    <row r="5911" spans="1:9" ht="15" thickBot="1" x14ac:dyDescent="0.4">
      <c r="A5911" s="60">
        <v>4</v>
      </c>
      <c r="B5911" s="62">
        <v>2017</v>
      </c>
      <c r="C5911" s="64" t="s">
        <v>170</v>
      </c>
      <c r="D5911" s="70"/>
      <c r="E5911" s="66">
        <v>1036</v>
      </c>
      <c r="F5911" s="68">
        <v>16741000</v>
      </c>
      <c r="G5911" s="68">
        <v>16088000</v>
      </c>
      <c r="H5911" s="68">
        <v>5570000</v>
      </c>
      <c r="I5911" s="68">
        <v>156000</v>
      </c>
    </row>
    <row r="5912" spans="1:9" ht="15" thickBot="1" x14ac:dyDescent="0.4">
      <c r="A5912" s="60">
        <v>4</v>
      </c>
      <c r="B5912" s="62">
        <v>2017</v>
      </c>
      <c r="C5912" s="64" t="s">
        <v>171</v>
      </c>
      <c r="D5912" s="70"/>
      <c r="E5912" s="66">
        <v>1703</v>
      </c>
      <c r="F5912" s="68">
        <v>48437000</v>
      </c>
      <c r="G5912" s="68">
        <v>43024000</v>
      </c>
      <c r="H5912" s="68">
        <v>22075000</v>
      </c>
      <c r="I5912" s="68">
        <v>621000</v>
      </c>
    </row>
    <row r="5913" spans="1:9" ht="15" thickBot="1" x14ac:dyDescent="0.4">
      <c r="A5913" s="60">
        <v>4</v>
      </c>
      <c r="B5913" s="62">
        <v>2017</v>
      </c>
      <c r="C5913" s="64" t="s">
        <v>94</v>
      </c>
      <c r="D5913" s="70"/>
      <c r="E5913" s="66">
        <v>5265</v>
      </c>
      <c r="F5913" s="68">
        <v>419346000</v>
      </c>
      <c r="G5913" s="68">
        <v>352512000</v>
      </c>
      <c r="H5913" s="68">
        <v>211846000</v>
      </c>
      <c r="I5913" s="68">
        <v>5961000</v>
      </c>
    </row>
    <row r="5914" spans="1:9" ht="15" thickBot="1" x14ac:dyDescent="0.4">
      <c r="A5914" s="60">
        <v>4</v>
      </c>
      <c r="B5914" s="62">
        <v>2017</v>
      </c>
      <c r="C5914" s="64" t="s">
        <v>172</v>
      </c>
      <c r="D5914" s="70"/>
      <c r="E5914" s="62">
        <v>360</v>
      </c>
      <c r="F5914" s="68">
        <v>1063000</v>
      </c>
      <c r="G5914" s="68">
        <v>1033000</v>
      </c>
      <c r="H5914" s="68">
        <v>624000</v>
      </c>
      <c r="I5914" s="68">
        <v>18000</v>
      </c>
    </row>
    <row r="5915" spans="1:9" ht="15" thickBot="1" x14ac:dyDescent="0.4">
      <c r="A5915" s="60">
        <v>4</v>
      </c>
      <c r="B5915" s="62">
        <v>2017</v>
      </c>
      <c r="C5915" s="64" t="s">
        <v>173</v>
      </c>
      <c r="D5915" s="70"/>
      <c r="E5915" s="66">
        <v>1295</v>
      </c>
      <c r="F5915" s="68">
        <v>29642000</v>
      </c>
      <c r="G5915" s="68">
        <v>26776000</v>
      </c>
      <c r="H5915" s="68">
        <v>14595000</v>
      </c>
      <c r="I5915" s="68">
        <v>410000</v>
      </c>
    </row>
    <row r="5916" spans="1:9" ht="29" thickBot="1" x14ac:dyDescent="0.4">
      <c r="A5916" s="60">
        <v>4</v>
      </c>
      <c r="B5916" s="62">
        <v>2017</v>
      </c>
      <c r="C5916" s="64" t="s">
        <v>174</v>
      </c>
      <c r="D5916" s="70"/>
      <c r="E5916" s="66">
        <v>1848</v>
      </c>
      <c r="F5916" s="68">
        <v>57486000</v>
      </c>
      <c r="G5916" s="68">
        <v>48292000</v>
      </c>
      <c r="H5916" s="68">
        <v>24916000</v>
      </c>
      <c r="I5916" s="68">
        <v>712000</v>
      </c>
    </row>
    <row r="5917" spans="1:9" ht="15" thickBot="1" x14ac:dyDescent="0.4">
      <c r="A5917" s="60">
        <v>4</v>
      </c>
      <c r="B5917" s="62">
        <v>2017</v>
      </c>
      <c r="C5917" s="64" t="s">
        <v>175</v>
      </c>
      <c r="D5917" s="70"/>
      <c r="E5917" s="66">
        <v>2346</v>
      </c>
      <c r="F5917" s="68">
        <v>90781000</v>
      </c>
      <c r="G5917" s="68">
        <v>82627000</v>
      </c>
      <c r="H5917" s="68">
        <v>45549000</v>
      </c>
      <c r="I5917" s="68">
        <v>1280000</v>
      </c>
    </row>
    <row r="5918" spans="1:9" ht="15" thickBot="1" x14ac:dyDescent="0.4">
      <c r="A5918" s="60">
        <v>4</v>
      </c>
      <c r="B5918" s="62">
        <v>2017</v>
      </c>
      <c r="C5918" s="64" t="s">
        <v>176</v>
      </c>
      <c r="D5918" s="70"/>
      <c r="E5918" s="66">
        <v>2284</v>
      </c>
      <c r="F5918" s="68">
        <v>80039000</v>
      </c>
      <c r="G5918" s="68">
        <v>65129000</v>
      </c>
      <c r="H5918" s="68">
        <v>32086000</v>
      </c>
      <c r="I5918" s="68">
        <v>900000</v>
      </c>
    </row>
    <row r="5919" spans="1:9" ht="15" thickBot="1" x14ac:dyDescent="0.4">
      <c r="A5919" s="60">
        <v>4</v>
      </c>
      <c r="B5919" s="62">
        <v>2017</v>
      </c>
      <c r="C5919" s="64" t="s">
        <v>177</v>
      </c>
      <c r="D5919" s="70"/>
      <c r="E5919" s="66">
        <v>1680</v>
      </c>
      <c r="F5919" s="68">
        <v>51498000</v>
      </c>
      <c r="G5919" s="68">
        <v>42919000</v>
      </c>
      <c r="H5919" s="68">
        <v>11890000</v>
      </c>
      <c r="I5919" s="68">
        <v>334000</v>
      </c>
    </row>
    <row r="5920" spans="1:9" ht="15" thickBot="1" x14ac:dyDescent="0.4">
      <c r="A5920" s="60">
        <v>4</v>
      </c>
      <c r="B5920" s="62">
        <v>2017</v>
      </c>
      <c r="C5920" s="64" t="s">
        <v>178</v>
      </c>
      <c r="D5920" s="70"/>
      <c r="E5920" s="62">
        <v>829</v>
      </c>
      <c r="F5920" s="68">
        <v>4749000</v>
      </c>
      <c r="G5920" s="68">
        <v>4662000</v>
      </c>
      <c r="H5920" s="68">
        <v>2921000</v>
      </c>
      <c r="I5920" s="68">
        <v>82000</v>
      </c>
    </row>
    <row r="5921" spans="1:9" ht="15" thickBot="1" x14ac:dyDescent="0.4">
      <c r="A5921" s="60">
        <v>4</v>
      </c>
      <c r="B5921" s="62">
        <v>2017</v>
      </c>
      <c r="C5921" s="64" t="s">
        <v>179</v>
      </c>
      <c r="D5921" s="70"/>
      <c r="E5921" s="66">
        <v>1574</v>
      </c>
      <c r="F5921" s="68">
        <v>13550000</v>
      </c>
      <c r="G5921" s="68">
        <v>13006000</v>
      </c>
      <c r="H5921" s="68">
        <v>6760000</v>
      </c>
      <c r="I5921" s="68">
        <v>190000</v>
      </c>
    </row>
    <row r="5922" spans="1:9" ht="15" thickBot="1" x14ac:dyDescent="0.4">
      <c r="A5922" s="60">
        <v>4</v>
      </c>
      <c r="B5922" s="62">
        <v>2017</v>
      </c>
      <c r="C5922" s="64" t="s">
        <v>180</v>
      </c>
      <c r="D5922" s="70"/>
      <c r="E5922" s="62">
        <v>770</v>
      </c>
      <c r="F5922" s="68">
        <v>9653000</v>
      </c>
      <c r="G5922" s="68">
        <v>8192000</v>
      </c>
      <c r="H5922" s="68">
        <v>2650000</v>
      </c>
      <c r="I5922" s="68">
        <v>74000</v>
      </c>
    </row>
    <row r="5923" spans="1:9" ht="15" thickBot="1" x14ac:dyDescent="0.4">
      <c r="A5923" s="60">
        <v>4</v>
      </c>
      <c r="B5923" s="62">
        <v>2017</v>
      </c>
      <c r="C5923" s="64" t="s">
        <v>181</v>
      </c>
      <c r="D5923" s="70"/>
      <c r="E5923" s="66">
        <v>2707</v>
      </c>
      <c r="F5923" s="68">
        <v>68206000</v>
      </c>
      <c r="G5923" s="68">
        <v>65368000</v>
      </c>
      <c r="H5923" s="68">
        <v>38380000</v>
      </c>
      <c r="I5923" s="68">
        <v>1098000</v>
      </c>
    </row>
    <row r="5924" spans="1:9" ht="15" thickBot="1" x14ac:dyDescent="0.4">
      <c r="A5924" s="60">
        <v>4</v>
      </c>
      <c r="B5924" s="62">
        <v>2017</v>
      </c>
      <c r="C5924" s="64" t="s">
        <v>182</v>
      </c>
      <c r="D5924" s="70"/>
      <c r="E5924" s="66">
        <v>1276</v>
      </c>
      <c r="F5924" s="68">
        <v>24480000</v>
      </c>
      <c r="G5924" s="68">
        <v>21929000</v>
      </c>
      <c r="H5924" s="68">
        <v>10380000</v>
      </c>
      <c r="I5924" s="68">
        <v>291000</v>
      </c>
    </row>
    <row r="5925" spans="1:9" ht="15" thickBot="1" x14ac:dyDescent="0.4">
      <c r="A5925" s="60">
        <v>4</v>
      </c>
      <c r="B5925" s="62">
        <v>2017</v>
      </c>
      <c r="C5925" s="64" t="s">
        <v>95</v>
      </c>
      <c r="D5925" s="70"/>
      <c r="E5925" s="66">
        <v>3966</v>
      </c>
      <c r="F5925" s="68">
        <v>456583000</v>
      </c>
      <c r="G5925" s="68">
        <v>337565000</v>
      </c>
      <c r="H5925" s="68">
        <v>171302000</v>
      </c>
      <c r="I5925" s="68">
        <v>4813000</v>
      </c>
    </row>
    <row r="5926" spans="1:9" ht="29" thickBot="1" x14ac:dyDescent="0.4">
      <c r="A5926" s="60">
        <v>4</v>
      </c>
      <c r="B5926" s="62">
        <v>2017</v>
      </c>
      <c r="C5926" s="64" t="s">
        <v>195</v>
      </c>
      <c r="D5926" s="70"/>
      <c r="E5926" s="62">
        <v>441</v>
      </c>
      <c r="F5926" s="68">
        <v>109497000</v>
      </c>
      <c r="G5926" s="68">
        <v>23968000</v>
      </c>
      <c r="H5926" s="68">
        <v>11928000</v>
      </c>
      <c r="I5926" s="68">
        <v>350000</v>
      </c>
    </row>
    <row r="5927" spans="1:9" ht="29" thickBot="1" x14ac:dyDescent="0.4">
      <c r="A5927" s="60">
        <v>4</v>
      </c>
      <c r="B5927" s="62">
        <v>2017</v>
      </c>
      <c r="C5927" s="64" t="s">
        <v>183</v>
      </c>
      <c r="D5927" s="70"/>
      <c r="E5927" s="62">
        <v>905</v>
      </c>
      <c r="F5927" s="68">
        <v>21928000</v>
      </c>
      <c r="G5927" s="68">
        <v>13276000</v>
      </c>
      <c r="H5927" s="68">
        <v>5366000</v>
      </c>
      <c r="I5927" s="68">
        <v>151000</v>
      </c>
    </row>
    <row r="5928" spans="1:9" ht="29" thickBot="1" x14ac:dyDescent="0.4">
      <c r="A5928" s="60">
        <v>4</v>
      </c>
      <c r="B5928" s="62">
        <v>2017</v>
      </c>
      <c r="C5928" s="64" t="s">
        <v>184</v>
      </c>
      <c r="D5928" s="70"/>
      <c r="E5928" s="66">
        <v>1406</v>
      </c>
      <c r="F5928" s="68">
        <v>22565000</v>
      </c>
      <c r="G5928" s="68">
        <v>21247000</v>
      </c>
      <c r="H5928" s="68">
        <v>6597000</v>
      </c>
      <c r="I5928" s="68">
        <v>185000</v>
      </c>
    </row>
    <row r="5929" spans="1:9" ht="15" thickBot="1" x14ac:dyDescent="0.4">
      <c r="A5929" s="60">
        <v>4</v>
      </c>
      <c r="B5929" s="62">
        <v>2017</v>
      </c>
      <c r="C5929" s="64" t="s">
        <v>185</v>
      </c>
      <c r="D5929" s="70"/>
      <c r="E5929" s="66">
        <v>2441</v>
      </c>
      <c r="F5929" s="68">
        <v>62468000</v>
      </c>
      <c r="G5929" s="68">
        <v>55388000</v>
      </c>
      <c r="H5929" s="68">
        <v>33101000</v>
      </c>
      <c r="I5929" s="68">
        <v>930000</v>
      </c>
    </row>
    <row r="5930" spans="1:9" ht="15" thickBot="1" x14ac:dyDescent="0.4">
      <c r="A5930" s="60">
        <v>4</v>
      </c>
      <c r="B5930" s="62">
        <v>2017</v>
      </c>
      <c r="C5930" s="64" t="s">
        <v>186</v>
      </c>
      <c r="D5930" s="70"/>
      <c r="E5930" s="62">
        <v>934</v>
      </c>
      <c r="F5930" s="68">
        <v>8880000</v>
      </c>
      <c r="G5930" s="68">
        <v>8613000</v>
      </c>
      <c r="H5930" s="68">
        <v>2124000</v>
      </c>
      <c r="I5930" s="68">
        <v>60000</v>
      </c>
    </row>
    <row r="5931" spans="1:9" ht="15" thickBot="1" x14ac:dyDescent="0.4">
      <c r="A5931" s="60">
        <v>4</v>
      </c>
      <c r="B5931" s="62">
        <v>2017</v>
      </c>
      <c r="C5931" s="64" t="s">
        <v>187</v>
      </c>
      <c r="D5931" s="70"/>
      <c r="E5931" s="62">
        <v>344</v>
      </c>
      <c r="F5931" s="68">
        <v>727000</v>
      </c>
      <c r="G5931" s="68">
        <v>719000</v>
      </c>
      <c r="H5931" s="68">
        <v>446000</v>
      </c>
      <c r="I5931" s="68">
        <v>13000</v>
      </c>
    </row>
    <row r="5932" spans="1:9" ht="29" thickBot="1" x14ac:dyDescent="0.4">
      <c r="A5932" s="60">
        <v>4</v>
      </c>
      <c r="B5932" s="62">
        <v>2017</v>
      </c>
      <c r="C5932" s="64" t="s">
        <v>188</v>
      </c>
      <c r="D5932" s="70"/>
      <c r="E5932" s="66">
        <v>1558</v>
      </c>
      <c r="F5932" s="68">
        <v>12575000</v>
      </c>
      <c r="G5932" s="68">
        <v>11844000</v>
      </c>
      <c r="H5932" s="68">
        <v>6982000</v>
      </c>
      <c r="I5932" s="68">
        <v>197000</v>
      </c>
    </row>
    <row r="5933" spans="1:9" ht="15" thickBot="1" x14ac:dyDescent="0.4">
      <c r="A5933" s="60">
        <v>4</v>
      </c>
      <c r="B5933" s="62">
        <v>2017</v>
      </c>
      <c r="C5933" s="64" t="s">
        <v>189</v>
      </c>
      <c r="D5933" s="70"/>
      <c r="E5933" s="62">
        <v>625</v>
      </c>
      <c r="F5933" s="68">
        <v>4040000</v>
      </c>
      <c r="G5933" s="68">
        <v>3723000</v>
      </c>
      <c r="H5933" s="68">
        <v>1387000</v>
      </c>
      <c r="I5933" s="68">
        <v>39000</v>
      </c>
    </row>
    <row r="5934" spans="1:9" ht="15" thickBot="1" x14ac:dyDescent="0.4">
      <c r="A5934" s="60">
        <v>4</v>
      </c>
      <c r="B5934" s="62">
        <v>2017</v>
      </c>
      <c r="C5934" s="64" t="s">
        <v>190</v>
      </c>
      <c r="D5934" s="70"/>
      <c r="E5934" s="66">
        <v>4187</v>
      </c>
      <c r="F5934" s="68">
        <v>128095000</v>
      </c>
      <c r="G5934" s="68">
        <v>124088000</v>
      </c>
      <c r="H5934" s="68">
        <v>76159000</v>
      </c>
      <c r="I5934" s="68">
        <v>2142000</v>
      </c>
    </row>
    <row r="5935" spans="1:9" ht="15" thickBot="1" x14ac:dyDescent="0.4">
      <c r="A5935" s="60">
        <v>4</v>
      </c>
      <c r="B5935" s="62">
        <v>2017</v>
      </c>
      <c r="C5935" s="64" t="s">
        <v>191</v>
      </c>
      <c r="D5935" s="70"/>
      <c r="E5935" s="66">
        <v>1879</v>
      </c>
      <c r="F5935" s="68">
        <v>32627000</v>
      </c>
      <c r="G5935" s="68">
        <v>30977000</v>
      </c>
      <c r="H5935" s="68">
        <v>17267000</v>
      </c>
      <c r="I5935" s="68">
        <v>494000</v>
      </c>
    </row>
    <row r="5936" spans="1:9" ht="29" thickBot="1" x14ac:dyDescent="0.4">
      <c r="A5936" s="60">
        <v>4</v>
      </c>
      <c r="B5936" s="62">
        <v>2017</v>
      </c>
      <c r="C5936" s="64" t="s">
        <v>192</v>
      </c>
      <c r="D5936" s="70"/>
      <c r="E5936" s="62">
        <v>830</v>
      </c>
      <c r="F5936" s="68">
        <v>6284000</v>
      </c>
      <c r="G5936" s="68">
        <v>5783000</v>
      </c>
      <c r="H5936" s="68">
        <v>1550000</v>
      </c>
      <c r="I5936" s="68">
        <v>44000</v>
      </c>
    </row>
    <row r="5937" spans="1:9" ht="15" thickBot="1" x14ac:dyDescent="0.4">
      <c r="A5937" s="60">
        <v>4</v>
      </c>
      <c r="B5937" s="62">
        <v>2017</v>
      </c>
      <c r="C5937" s="64" t="s">
        <v>96</v>
      </c>
      <c r="D5937" s="70"/>
      <c r="E5937" s="66">
        <v>15079</v>
      </c>
      <c r="F5937" s="68">
        <v>1159526000</v>
      </c>
      <c r="G5937" s="68">
        <v>865574000</v>
      </c>
      <c r="H5937" s="68">
        <v>421775000</v>
      </c>
      <c r="I5937" s="68">
        <v>11856000</v>
      </c>
    </row>
    <row r="5938" spans="1:9" ht="15" thickBot="1" x14ac:dyDescent="0.4">
      <c r="A5938" s="60">
        <v>4</v>
      </c>
      <c r="B5938" s="62">
        <v>2017</v>
      </c>
      <c r="C5938" s="64" t="s">
        <v>193</v>
      </c>
      <c r="D5938" s="70"/>
      <c r="E5938" s="66">
        <v>1341</v>
      </c>
      <c r="F5938" s="68">
        <v>33612000</v>
      </c>
      <c r="G5938" s="68">
        <v>26532000</v>
      </c>
      <c r="H5938" s="68">
        <v>9497000</v>
      </c>
      <c r="I5938" s="68">
        <v>267000</v>
      </c>
    </row>
    <row r="5939" spans="1:9" ht="14.5" thickBot="1" x14ac:dyDescent="0.35">
      <c r="A5939" s="61">
        <v>3</v>
      </c>
      <c r="B5939" s="63">
        <v>2017</v>
      </c>
      <c r="C5939" s="65" t="s">
        <v>144</v>
      </c>
      <c r="D5939" s="67">
        <v>80079</v>
      </c>
      <c r="E5939" s="67">
        <v>267679</v>
      </c>
      <c r="F5939" s="69">
        <v>23203475000</v>
      </c>
      <c r="G5939" s="69">
        <v>17378105000</v>
      </c>
      <c r="H5939" s="69">
        <v>8314563000</v>
      </c>
      <c r="I5939" s="69">
        <v>234547000</v>
      </c>
    </row>
    <row r="5940" spans="1:9" ht="15" thickBot="1" x14ac:dyDescent="0.4">
      <c r="A5940" s="60">
        <v>3</v>
      </c>
      <c r="B5940" s="62">
        <v>2017</v>
      </c>
      <c r="C5940" s="64" t="s">
        <v>83</v>
      </c>
      <c r="D5940" s="70"/>
      <c r="E5940" s="66">
        <v>17083</v>
      </c>
      <c r="F5940" s="68">
        <v>2915066000</v>
      </c>
      <c r="G5940" s="68">
        <v>2023439000</v>
      </c>
      <c r="H5940" s="68">
        <v>767210000</v>
      </c>
      <c r="I5940" s="68">
        <v>21773000</v>
      </c>
    </row>
    <row r="5941" spans="1:9" ht="15" thickBot="1" x14ac:dyDescent="0.4">
      <c r="A5941" s="60">
        <v>3</v>
      </c>
      <c r="B5941" s="62">
        <v>2017</v>
      </c>
      <c r="C5941" s="64" t="s">
        <v>145</v>
      </c>
      <c r="D5941" s="70"/>
      <c r="E5941" s="66">
        <v>1377</v>
      </c>
      <c r="F5941" s="68">
        <v>51521000</v>
      </c>
      <c r="G5941" s="68">
        <v>42816000</v>
      </c>
      <c r="H5941" s="68">
        <v>21750000</v>
      </c>
      <c r="I5941" s="68">
        <v>611000</v>
      </c>
    </row>
    <row r="5942" spans="1:9" ht="15" thickBot="1" x14ac:dyDescent="0.4">
      <c r="A5942" s="60">
        <v>3</v>
      </c>
      <c r="B5942" s="62">
        <v>2017</v>
      </c>
      <c r="C5942" s="64" t="s">
        <v>84</v>
      </c>
      <c r="D5942" s="70"/>
      <c r="E5942" s="66">
        <v>20923</v>
      </c>
      <c r="F5942" s="68">
        <v>2472667000</v>
      </c>
      <c r="G5942" s="68">
        <v>1891537000</v>
      </c>
      <c r="H5942" s="68">
        <v>955879000</v>
      </c>
      <c r="I5942" s="68">
        <v>26882000</v>
      </c>
    </row>
    <row r="5943" spans="1:9" ht="15" thickBot="1" x14ac:dyDescent="0.4">
      <c r="A5943" s="60">
        <v>3</v>
      </c>
      <c r="B5943" s="62">
        <v>2017</v>
      </c>
      <c r="C5943" s="64" t="s">
        <v>146</v>
      </c>
      <c r="D5943" s="70"/>
      <c r="E5943" s="66">
        <v>1419</v>
      </c>
      <c r="F5943" s="68">
        <v>28497000</v>
      </c>
      <c r="G5943" s="68">
        <v>27604000</v>
      </c>
      <c r="H5943" s="68">
        <v>17291000</v>
      </c>
      <c r="I5943" s="68">
        <v>486000</v>
      </c>
    </row>
    <row r="5944" spans="1:9" ht="15" thickBot="1" x14ac:dyDescent="0.4">
      <c r="A5944" s="60">
        <v>3</v>
      </c>
      <c r="B5944" s="62">
        <v>2017</v>
      </c>
      <c r="C5944" s="64" t="s">
        <v>147</v>
      </c>
      <c r="D5944" s="70"/>
      <c r="E5944" s="62">
        <v>932</v>
      </c>
      <c r="F5944" s="68">
        <v>6881000</v>
      </c>
      <c r="G5944" s="68">
        <v>6459000</v>
      </c>
      <c r="H5944" s="68">
        <v>2190000</v>
      </c>
      <c r="I5944" s="68">
        <v>62000</v>
      </c>
    </row>
    <row r="5945" spans="1:9" ht="15" thickBot="1" x14ac:dyDescent="0.4">
      <c r="A5945" s="60">
        <v>3</v>
      </c>
      <c r="B5945" s="62">
        <v>2017</v>
      </c>
      <c r="C5945" s="64" t="s">
        <v>148</v>
      </c>
      <c r="D5945" s="70"/>
      <c r="E5945" s="62">
        <v>641</v>
      </c>
      <c r="F5945" s="68">
        <v>3724000</v>
      </c>
      <c r="G5945" s="68">
        <v>3500000</v>
      </c>
      <c r="H5945" s="68">
        <v>1371000</v>
      </c>
      <c r="I5945" s="68">
        <v>38000</v>
      </c>
    </row>
    <row r="5946" spans="1:9" ht="15" thickBot="1" x14ac:dyDescent="0.4">
      <c r="A5946" s="60">
        <v>3</v>
      </c>
      <c r="B5946" s="62">
        <v>2017</v>
      </c>
      <c r="C5946" s="64" t="s">
        <v>97</v>
      </c>
      <c r="D5946" s="70"/>
      <c r="E5946" s="66">
        <v>15346</v>
      </c>
      <c r="F5946" s="68">
        <v>1611741000</v>
      </c>
      <c r="G5946" s="68">
        <v>1164851000</v>
      </c>
      <c r="H5946" s="68">
        <v>436386000</v>
      </c>
      <c r="I5946" s="68">
        <v>12307000</v>
      </c>
    </row>
    <row r="5947" spans="1:9" ht="29" thickBot="1" x14ac:dyDescent="0.4">
      <c r="A5947" s="60">
        <v>3</v>
      </c>
      <c r="B5947" s="62">
        <v>2017</v>
      </c>
      <c r="C5947" s="64" t="s">
        <v>98</v>
      </c>
      <c r="D5947" s="70"/>
      <c r="E5947" s="66">
        <v>2687</v>
      </c>
      <c r="F5947" s="68">
        <v>404231000</v>
      </c>
      <c r="G5947" s="68">
        <v>189071000</v>
      </c>
      <c r="H5947" s="68">
        <v>93203000</v>
      </c>
      <c r="I5947" s="68">
        <v>2643000</v>
      </c>
    </row>
    <row r="5948" spans="1:9" ht="15" thickBot="1" x14ac:dyDescent="0.4">
      <c r="A5948" s="60">
        <v>3</v>
      </c>
      <c r="B5948" s="62">
        <v>2017</v>
      </c>
      <c r="C5948" s="64" t="s">
        <v>149</v>
      </c>
      <c r="D5948" s="70"/>
      <c r="E5948" s="66">
        <v>2485</v>
      </c>
      <c r="F5948" s="68">
        <v>56883000</v>
      </c>
      <c r="G5948" s="68">
        <v>51973000</v>
      </c>
      <c r="H5948" s="68">
        <v>27952000</v>
      </c>
      <c r="I5948" s="68">
        <v>786000</v>
      </c>
    </row>
    <row r="5949" spans="1:9" ht="15" thickBot="1" x14ac:dyDescent="0.4">
      <c r="A5949" s="60">
        <v>3</v>
      </c>
      <c r="B5949" s="62">
        <v>2017</v>
      </c>
      <c r="C5949" s="64" t="s">
        <v>150</v>
      </c>
      <c r="D5949" s="70"/>
      <c r="E5949" s="62">
        <v>658</v>
      </c>
      <c r="F5949" s="68">
        <v>8884000</v>
      </c>
      <c r="G5949" s="68">
        <v>6721000</v>
      </c>
      <c r="H5949" s="68">
        <v>2459000</v>
      </c>
      <c r="I5949" s="68">
        <v>69000</v>
      </c>
    </row>
    <row r="5950" spans="1:9" ht="29" thickBot="1" x14ac:dyDescent="0.4">
      <c r="A5950" s="60">
        <v>3</v>
      </c>
      <c r="B5950" s="62">
        <v>2017</v>
      </c>
      <c r="C5950" s="64" t="s">
        <v>151</v>
      </c>
      <c r="D5950" s="70"/>
      <c r="E5950" s="66">
        <v>1905</v>
      </c>
      <c r="F5950" s="68">
        <v>24219000</v>
      </c>
      <c r="G5950" s="68">
        <v>19464000</v>
      </c>
      <c r="H5950" s="68">
        <v>10412000</v>
      </c>
      <c r="I5950" s="68">
        <v>293000</v>
      </c>
    </row>
    <row r="5951" spans="1:9" ht="15" thickBot="1" x14ac:dyDescent="0.4">
      <c r="A5951" s="60">
        <v>3</v>
      </c>
      <c r="B5951" s="62">
        <v>2017</v>
      </c>
      <c r="C5951" s="64" t="s">
        <v>152</v>
      </c>
      <c r="D5951" s="70"/>
      <c r="E5951" s="66">
        <v>1115</v>
      </c>
      <c r="F5951" s="68">
        <v>6648000</v>
      </c>
      <c r="G5951" s="68">
        <v>6012000</v>
      </c>
      <c r="H5951" s="68">
        <v>2999000</v>
      </c>
      <c r="I5951" s="68">
        <v>84000</v>
      </c>
    </row>
    <row r="5952" spans="1:9" ht="15" thickBot="1" x14ac:dyDescent="0.4">
      <c r="A5952" s="60">
        <v>3</v>
      </c>
      <c r="B5952" s="62">
        <v>2017</v>
      </c>
      <c r="C5952" s="64" t="s">
        <v>153</v>
      </c>
      <c r="D5952" s="70"/>
      <c r="E5952" s="62">
        <v>775</v>
      </c>
      <c r="F5952" s="68">
        <v>2481000</v>
      </c>
      <c r="G5952" s="68">
        <v>2383000</v>
      </c>
      <c r="H5952" s="68">
        <v>1337000</v>
      </c>
      <c r="I5952" s="68">
        <v>38000</v>
      </c>
    </row>
    <row r="5953" spans="1:9" ht="15" thickBot="1" x14ac:dyDescent="0.4">
      <c r="A5953" s="60">
        <v>3</v>
      </c>
      <c r="B5953" s="62">
        <v>2017</v>
      </c>
      <c r="C5953" s="64" t="s">
        <v>154</v>
      </c>
      <c r="D5953" s="70"/>
      <c r="E5953" s="62">
        <v>615</v>
      </c>
      <c r="F5953" s="68">
        <v>2666000</v>
      </c>
      <c r="G5953" s="68">
        <v>2592000</v>
      </c>
      <c r="H5953" s="68">
        <v>1272000</v>
      </c>
      <c r="I5953" s="68">
        <v>36000</v>
      </c>
    </row>
    <row r="5954" spans="1:9" ht="15" thickBot="1" x14ac:dyDescent="0.4">
      <c r="A5954" s="60">
        <v>3</v>
      </c>
      <c r="B5954" s="62">
        <v>2017</v>
      </c>
      <c r="C5954" s="64" t="s">
        <v>155</v>
      </c>
      <c r="D5954" s="70"/>
      <c r="E5954" s="62">
        <v>883</v>
      </c>
      <c r="F5954" s="68">
        <v>5990000</v>
      </c>
      <c r="G5954" s="68">
        <v>5668000</v>
      </c>
      <c r="H5954" s="68">
        <v>2548000</v>
      </c>
      <c r="I5954" s="68">
        <v>71000</v>
      </c>
    </row>
    <row r="5955" spans="1:9" ht="15" thickBot="1" x14ac:dyDescent="0.4">
      <c r="A5955" s="60">
        <v>3</v>
      </c>
      <c r="B5955" s="62">
        <v>2017</v>
      </c>
      <c r="C5955" s="64" t="s">
        <v>156</v>
      </c>
      <c r="D5955" s="70"/>
      <c r="E5955" s="66">
        <v>2980</v>
      </c>
      <c r="F5955" s="68">
        <v>53891000</v>
      </c>
      <c r="G5955" s="68">
        <v>47607000</v>
      </c>
      <c r="H5955" s="68">
        <v>22437000</v>
      </c>
      <c r="I5955" s="68">
        <v>630000</v>
      </c>
    </row>
    <row r="5956" spans="1:9" ht="15" thickBot="1" x14ac:dyDescent="0.4">
      <c r="A5956" s="60">
        <v>3</v>
      </c>
      <c r="B5956" s="62">
        <v>2017</v>
      </c>
      <c r="C5956" s="64" t="s">
        <v>86</v>
      </c>
      <c r="D5956" s="70"/>
      <c r="E5956" s="66">
        <v>18482</v>
      </c>
      <c r="F5956" s="68">
        <v>3916811000</v>
      </c>
      <c r="G5956" s="68">
        <v>2547433000</v>
      </c>
      <c r="H5956" s="68">
        <v>1372151000</v>
      </c>
      <c r="I5956" s="68">
        <v>38829000</v>
      </c>
    </row>
    <row r="5957" spans="1:9" ht="15" thickBot="1" x14ac:dyDescent="0.4">
      <c r="A5957" s="60">
        <v>3</v>
      </c>
      <c r="B5957" s="62">
        <v>2017</v>
      </c>
      <c r="C5957" s="64" t="s">
        <v>157</v>
      </c>
      <c r="D5957" s="70"/>
      <c r="E5957" s="62">
        <v>485</v>
      </c>
      <c r="F5957" s="68">
        <v>6121000</v>
      </c>
      <c r="G5957" s="68">
        <v>2340000</v>
      </c>
      <c r="H5957" s="68">
        <v>1270000</v>
      </c>
      <c r="I5957" s="68">
        <v>36000</v>
      </c>
    </row>
    <row r="5958" spans="1:9" ht="15" thickBot="1" x14ac:dyDescent="0.4">
      <c r="A5958" s="60">
        <v>3</v>
      </c>
      <c r="B5958" s="62">
        <v>2017</v>
      </c>
      <c r="C5958" s="64" t="s">
        <v>87</v>
      </c>
      <c r="D5958" s="70"/>
      <c r="E5958" s="66">
        <v>13507</v>
      </c>
      <c r="F5958" s="68">
        <v>1275567000</v>
      </c>
      <c r="G5958" s="68">
        <v>1037080000</v>
      </c>
      <c r="H5958" s="68">
        <v>467572000</v>
      </c>
      <c r="I5958" s="68">
        <v>13167000</v>
      </c>
    </row>
    <row r="5959" spans="1:9" ht="15" thickBot="1" x14ac:dyDescent="0.4">
      <c r="A5959" s="60">
        <v>3</v>
      </c>
      <c r="B5959" s="62">
        <v>2017</v>
      </c>
      <c r="C5959" s="64" t="s">
        <v>158</v>
      </c>
      <c r="D5959" s="70"/>
      <c r="E5959" s="66">
        <v>6964</v>
      </c>
      <c r="F5959" s="68">
        <v>312591000</v>
      </c>
      <c r="G5959" s="68">
        <v>299885000</v>
      </c>
      <c r="H5959" s="68">
        <v>213883000</v>
      </c>
      <c r="I5959" s="68">
        <v>6015000</v>
      </c>
    </row>
    <row r="5960" spans="1:9" ht="15" thickBot="1" x14ac:dyDescent="0.4">
      <c r="A5960" s="60">
        <v>3</v>
      </c>
      <c r="B5960" s="62">
        <v>2017</v>
      </c>
      <c r="C5960" s="64" t="s">
        <v>88</v>
      </c>
      <c r="D5960" s="70"/>
      <c r="E5960" s="66">
        <v>18337</v>
      </c>
      <c r="F5960" s="68">
        <v>1948561000</v>
      </c>
      <c r="G5960" s="68">
        <v>1616889000</v>
      </c>
      <c r="H5960" s="68">
        <v>838457000</v>
      </c>
      <c r="I5960" s="68">
        <v>23605000</v>
      </c>
    </row>
    <row r="5961" spans="1:9" ht="15" thickBot="1" x14ac:dyDescent="0.4">
      <c r="A5961" s="60">
        <v>3</v>
      </c>
      <c r="B5961" s="62">
        <v>2017</v>
      </c>
      <c r="C5961" s="64" t="s">
        <v>159</v>
      </c>
      <c r="D5961" s="70"/>
      <c r="E5961" s="66">
        <v>2223</v>
      </c>
      <c r="F5961" s="68">
        <v>31162000</v>
      </c>
      <c r="G5961" s="68">
        <v>27676000</v>
      </c>
      <c r="H5961" s="68">
        <v>12295000</v>
      </c>
      <c r="I5961" s="68">
        <v>345000</v>
      </c>
    </row>
    <row r="5962" spans="1:9" ht="15" thickBot="1" x14ac:dyDescent="0.4">
      <c r="A5962" s="60">
        <v>3</v>
      </c>
      <c r="B5962" s="62">
        <v>2017</v>
      </c>
      <c r="C5962" s="64" t="s">
        <v>89</v>
      </c>
      <c r="D5962" s="70"/>
      <c r="E5962" s="66">
        <v>2876</v>
      </c>
      <c r="F5962" s="68">
        <v>87422000</v>
      </c>
      <c r="G5962" s="68">
        <v>68922000</v>
      </c>
      <c r="H5962" s="68">
        <v>32973000</v>
      </c>
      <c r="I5962" s="68">
        <v>932000</v>
      </c>
    </row>
    <row r="5963" spans="1:9" ht="15" thickBot="1" x14ac:dyDescent="0.4">
      <c r="A5963" s="60">
        <v>3</v>
      </c>
      <c r="B5963" s="62">
        <v>2017</v>
      </c>
      <c r="C5963" s="64" t="s">
        <v>90</v>
      </c>
      <c r="D5963" s="70"/>
      <c r="E5963" s="66">
        <v>5363</v>
      </c>
      <c r="F5963" s="68">
        <v>259202000</v>
      </c>
      <c r="G5963" s="68">
        <v>235026000</v>
      </c>
      <c r="H5963" s="68">
        <v>106065000</v>
      </c>
      <c r="I5963" s="68">
        <v>2979000</v>
      </c>
    </row>
    <row r="5964" spans="1:9" ht="15" thickBot="1" x14ac:dyDescent="0.4">
      <c r="A5964" s="60">
        <v>3</v>
      </c>
      <c r="B5964" s="62">
        <v>2017</v>
      </c>
      <c r="C5964" s="64" t="s">
        <v>160</v>
      </c>
      <c r="D5964" s="70"/>
      <c r="E5964" s="62">
        <v>987</v>
      </c>
      <c r="F5964" s="68">
        <v>13808000</v>
      </c>
      <c r="G5964" s="68">
        <v>12772000</v>
      </c>
      <c r="H5964" s="68">
        <v>6692000</v>
      </c>
      <c r="I5964" s="68">
        <v>260000</v>
      </c>
    </row>
    <row r="5965" spans="1:9" ht="15" thickBot="1" x14ac:dyDescent="0.4">
      <c r="A5965" s="60">
        <v>3</v>
      </c>
      <c r="B5965" s="62">
        <v>2017</v>
      </c>
      <c r="C5965" s="64" t="s">
        <v>161</v>
      </c>
      <c r="D5965" s="70"/>
      <c r="E5965" s="66">
        <v>3716</v>
      </c>
      <c r="F5965" s="68">
        <v>74855000</v>
      </c>
      <c r="G5965" s="68">
        <v>73205000</v>
      </c>
      <c r="H5965" s="68">
        <v>38203000</v>
      </c>
      <c r="I5965" s="68">
        <v>1073000</v>
      </c>
    </row>
    <row r="5966" spans="1:9" ht="15" thickBot="1" x14ac:dyDescent="0.4">
      <c r="A5966" s="60">
        <v>3</v>
      </c>
      <c r="B5966" s="62">
        <v>2017</v>
      </c>
      <c r="C5966" s="64" t="s">
        <v>162</v>
      </c>
      <c r="D5966" s="70"/>
      <c r="E5966" s="66">
        <v>2743</v>
      </c>
      <c r="F5966" s="68">
        <v>62867000</v>
      </c>
      <c r="G5966" s="68">
        <v>56704000</v>
      </c>
      <c r="H5966" s="68">
        <v>29887000</v>
      </c>
      <c r="I5966" s="68">
        <v>840000</v>
      </c>
    </row>
    <row r="5967" spans="1:9" ht="15" thickBot="1" x14ac:dyDescent="0.4">
      <c r="A5967" s="60">
        <v>3</v>
      </c>
      <c r="B5967" s="62">
        <v>2017</v>
      </c>
      <c r="C5967" s="64" t="s">
        <v>163</v>
      </c>
      <c r="D5967" s="70"/>
      <c r="E5967" s="62">
        <v>343</v>
      </c>
      <c r="F5967" s="68">
        <v>931000</v>
      </c>
      <c r="G5967" s="68">
        <v>890000</v>
      </c>
      <c r="H5967" s="68">
        <v>434000</v>
      </c>
      <c r="I5967" s="68">
        <v>13000</v>
      </c>
    </row>
    <row r="5968" spans="1:9" ht="15" thickBot="1" x14ac:dyDescent="0.4">
      <c r="A5968" s="60">
        <v>3</v>
      </c>
      <c r="B5968" s="62">
        <v>2017</v>
      </c>
      <c r="C5968" s="64" t="s">
        <v>164</v>
      </c>
      <c r="D5968" s="70"/>
      <c r="E5968" s="66">
        <v>1129</v>
      </c>
      <c r="F5968" s="68">
        <v>10119000</v>
      </c>
      <c r="G5968" s="68">
        <v>9367000</v>
      </c>
      <c r="H5968" s="68">
        <v>3276000</v>
      </c>
      <c r="I5968" s="68">
        <v>92000</v>
      </c>
    </row>
    <row r="5969" spans="1:9" ht="15" thickBot="1" x14ac:dyDescent="0.4">
      <c r="A5969" s="60">
        <v>3</v>
      </c>
      <c r="B5969" s="62">
        <v>2017</v>
      </c>
      <c r="C5969" s="64" t="s">
        <v>165</v>
      </c>
      <c r="D5969" s="70"/>
      <c r="E5969" s="62">
        <v>579</v>
      </c>
      <c r="F5969" s="68">
        <v>2433000</v>
      </c>
      <c r="G5969" s="68">
        <v>2375000</v>
      </c>
      <c r="H5969" s="68">
        <v>1064000</v>
      </c>
      <c r="I5969" s="68">
        <v>30000</v>
      </c>
    </row>
    <row r="5970" spans="1:9" ht="15" thickBot="1" x14ac:dyDescent="0.4">
      <c r="A5970" s="60">
        <v>3</v>
      </c>
      <c r="B5970" s="62">
        <v>2017</v>
      </c>
      <c r="C5970" s="64" t="s">
        <v>91</v>
      </c>
      <c r="D5970" s="70"/>
      <c r="E5970" s="66">
        <v>20956</v>
      </c>
      <c r="F5970" s="68">
        <v>1931532000</v>
      </c>
      <c r="G5970" s="68">
        <v>1615132000</v>
      </c>
      <c r="H5970" s="68">
        <v>727570000</v>
      </c>
      <c r="I5970" s="68">
        <v>20498000</v>
      </c>
    </row>
    <row r="5971" spans="1:9" ht="15" thickBot="1" x14ac:dyDescent="0.4">
      <c r="A5971" s="60">
        <v>3</v>
      </c>
      <c r="B5971" s="62">
        <v>2017</v>
      </c>
      <c r="C5971" s="64" t="s">
        <v>166</v>
      </c>
      <c r="D5971" s="70"/>
      <c r="E5971" s="62">
        <v>483</v>
      </c>
      <c r="F5971" s="68">
        <v>3592000</v>
      </c>
      <c r="G5971" s="68">
        <v>3531000</v>
      </c>
      <c r="H5971" s="68">
        <v>706000</v>
      </c>
      <c r="I5971" s="68">
        <v>20000</v>
      </c>
    </row>
    <row r="5972" spans="1:9" ht="29" thickBot="1" x14ac:dyDescent="0.4">
      <c r="A5972" s="60">
        <v>3</v>
      </c>
      <c r="B5972" s="62">
        <v>2017</v>
      </c>
      <c r="C5972" s="64" t="s">
        <v>167</v>
      </c>
      <c r="D5972" s="70"/>
      <c r="E5972" s="66">
        <v>1427</v>
      </c>
      <c r="F5972" s="68">
        <v>39501000</v>
      </c>
      <c r="G5972" s="68">
        <v>33722000</v>
      </c>
      <c r="H5972" s="68">
        <v>7671000</v>
      </c>
      <c r="I5972" s="68">
        <v>215000</v>
      </c>
    </row>
    <row r="5973" spans="1:9" ht="15" thickBot="1" x14ac:dyDescent="0.4">
      <c r="A5973" s="60">
        <v>3</v>
      </c>
      <c r="B5973" s="62">
        <v>2017</v>
      </c>
      <c r="C5973" s="64" t="s">
        <v>92</v>
      </c>
      <c r="D5973" s="70"/>
      <c r="E5973" s="66">
        <v>3749</v>
      </c>
      <c r="F5973" s="68">
        <v>201019000</v>
      </c>
      <c r="G5973" s="68">
        <v>164156000</v>
      </c>
      <c r="H5973" s="68">
        <v>76621000</v>
      </c>
      <c r="I5973" s="68">
        <v>2152000</v>
      </c>
    </row>
    <row r="5974" spans="1:9" ht="15" thickBot="1" x14ac:dyDescent="0.4">
      <c r="A5974" s="60">
        <v>3</v>
      </c>
      <c r="B5974" s="62">
        <v>2017</v>
      </c>
      <c r="C5974" s="64" t="s">
        <v>168</v>
      </c>
      <c r="D5974" s="70"/>
      <c r="E5974" s="62">
        <v>919</v>
      </c>
      <c r="F5974" s="68">
        <v>10739000</v>
      </c>
      <c r="G5974" s="68">
        <v>10318000</v>
      </c>
      <c r="H5974" s="68">
        <v>5596000</v>
      </c>
      <c r="I5974" s="68">
        <v>157000</v>
      </c>
    </row>
    <row r="5975" spans="1:9" ht="15" thickBot="1" x14ac:dyDescent="0.4">
      <c r="A5975" s="60">
        <v>3</v>
      </c>
      <c r="B5975" s="62">
        <v>2017</v>
      </c>
      <c r="C5975" s="64" t="s">
        <v>93</v>
      </c>
      <c r="D5975" s="70"/>
      <c r="E5975" s="66">
        <v>14070</v>
      </c>
      <c r="F5975" s="68">
        <v>1241139000</v>
      </c>
      <c r="G5975" s="68">
        <v>961855000</v>
      </c>
      <c r="H5975" s="68">
        <v>465339000</v>
      </c>
      <c r="I5975" s="68">
        <v>13101000</v>
      </c>
    </row>
    <row r="5976" spans="1:9" ht="29" thickBot="1" x14ac:dyDescent="0.4">
      <c r="A5976" s="60">
        <v>3</v>
      </c>
      <c r="B5976" s="62">
        <v>2017</v>
      </c>
      <c r="C5976" s="64" t="s">
        <v>169</v>
      </c>
      <c r="D5976" s="70"/>
      <c r="E5976" s="66">
        <v>1734</v>
      </c>
      <c r="F5976" s="68">
        <v>32165000</v>
      </c>
      <c r="G5976" s="68">
        <v>30558000</v>
      </c>
      <c r="H5976" s="68">
        <v>17330000</v>
      </c>
      <c r="I5976" s="68">
        <v>486000</v>
      </c>
    </row>
    <row r="5977" spans="1:9" ht="15" thickBot="1" x14ac:dyDescent="0.4">
      <c r="A5977" s="60">
        <v>3</v>
      </c>
      <c r="B5977" s="62">
        <v>2017</v>
      </c>
      <c r="C5977" s="64" t="s">
        <v>170</v>
      </c>
      <c r="D5977" s="70"/>
      <c r="E5977" s="66">
        <v>1131</v>
      </c>
      <c r="F5977" s="68">
        <v>18710000</v>
      </c>
      <c r="G5977" s="68">
        <v>17838000</v>
      </c>
      <c r="H5977" s="68">
        <v>5830000</v>
      </c>
      <c r="I5977" s="68">
        <v>164000</v>
      </c>
    </row>
    <row r="5978" spans="1:9" ht="15" thickBot="1" x14ac:dyDescent="0.4">
      <c r="A5978" s="60">
        <v>3</v>
      </c>
      <c r="B5978" s="62">
        <v>2017</v>
      </c>
      <c r="C5978" s="64" t="s">
        <v>171</v>
      </c>
      <c r="D5978" s="70"/>
      <c r="E5978" s="66">
        <v>1965</v>
      </c>
      <c r="F5978" s="68">
        <v>79801000</v>
      </c>
      <c r="G5978" s="68">
        <v>54141000</v>
      </c>
      <c r="H5978" s="68">
        <v>22496000</v>
      </c>
      <c r="I5978" s="68">
        <v>633000</v>
      </c>
    </row>
    <row r="5979" spans="1:9" ht="15" thickBot="1" x14ac:dyDescent="0.4">
      <c r="A5979" s="60">
        <v>3</v>
      </c>
      <c r="B5979" s="62">
        <v>2017</v>
      </c>
      <c r="C5979" s="64" t="s">
        <v>94</v>
      </c>
      <c r="D5979" s="70"/>
      <c r="E5979" s="66">
        <v>7123</v>
      </c>
      <c r="F5979" s="68">
        <v>497639000</v>
      </c>
      <c r="G5979" s="68">
        <v>403607000</v>
      </c>
      <c r="H5979" s="68">
        <v>209728000</v>
      </c>
      <c r="I5979" s="68">
        <v>5897000</v>
      </c>
    </row>
    <row r="5980" spans="1:9" ht="15" thickBot="1" x14ac:dyDescent="0.4">
      <c r="A5980" s="60">
        <v>3</v>
      </c>
      <c r="B5980" s="62">
        <v>2017</v>
      </c>
      <c r="C5980" s="64" t="s">
        <v>172</v>
      </c>
      <c r="D5980" s="70"/>
      <c r="E5980" s="62">
        <v>396</v>
      </c>
      <c r="F5980" s="68">
        <v>5112000</v>
      </c>
      <c r="G5980" s="68">
        <v>5068000</v>
      </c>
      <c r="H5980" s="68">
        <v>1454000</v>
      </c>
      <c r="I5980" s="68">
        <v>41000</v>
      </c>
    </row>
    <row r="5981" spans="1:9" ht="15" thickBot="1" x14ac:dyDescent="0.4">
      <c r="A5981" s="60">
        <v>3</v>
      </c>
      <c r="B5981" s="62">
        <v>2017</v>
      </c>
      <c r="C5981" s="64" t="s">
        <v>173</v>
      </c>
      <c r="D5981" s="70"/>
      <c r="E5981" s="66">
        <v>1497</v>
      </c>
      <c r="F5981" s="68">
        <v>31896000</v>
      </c>
      <c r="G5981" s="68">
        <v>29026000</v>
      </c>
      <c r="H5981" s="68">
        <v>14436000</v>
      </c>
      <c r="I5981" s="68">
        <v>406000</v>
      </c>
    </row>
    <row r="5982" spans="1:9" ht="29" thickBot="1" x14ac:dyDescent="0.4">
      <c r="A5982" s="60">
        <v>3</v>
      </c>
      <c r="B5982" s="62">
        <v>2017</v>
      </c>
      <c r="C5982" s="64" t="s">
        <v>174</v>
      </c>
      <c r="D5982" s="70"/>
      <c r="E5982" s="66">
        <v>2194</v>
      </c>
      <c r="F5982" s="68">
        <v>61520000</v>
      </c>
      <c r="G5982" s="68">
        <v>51065000</v>
      </c>
      <c r="H5982" s="68">
        <v>25577000</v>
      </c>
      <c r="I5982" s="68">
        <v>733000</v>
      </c>
    </row>
    <row r="5983" spans="1:9" ht="15" thickBot="1" x14ac:dyDescent="0.4">
      <c r="A5983" s="60">
        <v>3</v>
      </c>
      <c r="B5983" s="62">
        <v>2017</v>
      </c>
      <c r="C5983" s="64" t="s">
        <v>175</v>
      </c>
      <c r="D5983" s="70"/>
      <c r="E5983" s="66">
        <v>2944</v>
      </c>
      <c r="F5983" s="68">
        <v>113050000</v>
      </c>
      <c r="G5983" s="68">
        <v>97239000</v>
      </c>
      <c r="H5983" s="68">
        <v>46279000</v>
      </c>
      <c r="I5983" s="68">
        <v>1301000</v>
      </c>
    </row>
    <row r="5984" spans="1:9" ht="15" thickBot="1" x14ac:dyDescent="0.4">
      <c r="A5984" s="60">
        <v>3</v>
      </c>
      <c r="B5984" s="62">
        <v>2017</v>
      </c>
      <c r="C5984" s="64" t="s">
        <v>176</v>
      </c>
      <c r="D5984" s="70"/>
      <c r="E5984" s="66">
        <v>2623</v>
      </c>
      <c r="F5984" s="68">
        <v>90561000</v>
      </c>
      <c r="G5984" s="68">
        <v>75596000</v>
      </c>
      <c r="H5984" s="68">
        <v>32415000</v>
      </c>
      <c r="I5984" s="68">
        <v>910000</v>
      </c>
    </row>
    <row r="5985" spans="1:9" ht="15" thickBot="1" x14ac:dyDescent="0.4">
      <c r="A5985" s="60">
        <v>3</v>
      </c>
      <c r="B5985" s="62">
        <v>2017</v>
      </c>
      <c r="C5985" s="64" t="s">
        <v>177</v>
      </c>
      <c r="D5985" s="70"/>
      <c r="E5985" s="66">
        <v>1912</v>
      </c>
      <c r="F5985" s="68">
        <v>78624000</v>
      </c>
      <c r="G5985" s="68">
        <v>66752000</v>
      </c>
      <c r="H5985" s="68">
        <v>14117000</v>
      </c>
      <c r="I5985" s="68">
        <v>397000</v>
      </c>
    </row>
    <row r="5986" spans="1:9" ht="15" thickBot="1" x14ac:dyDescent="0.4">
      <c r="A5986" s="60">
        <v>3</v>
      </c>
      <c r="B5986" s="62">
        <v>2017</v>
      </c>
      <c r="C5986" s="64" t="s">
        <v>178</v>
      </c>
      <c r="D5986" s="70"/>
      <c r="E5986" s="66">
        <v>1008</v>
      </c>
      <c r="F5986" s="68">
        <v>10465000</v>
      </c>
      <c r="G5986" s="68">
        <v>10126000</v>
      </c>
      <c r="H5986" s="68">
        <v>4029000</v>
      </c>
      <c r="I5986" s="68">
        <v>113000</v>
      </c>
    </row>
    <row r="5987" spans="1:9" ht="15" thickBot="1" x14ac:dyDescent="0.4">
      <c r="A5987" s="60">
        <v>3</v>
      </c>
      <c r="B5987" s="62">
        <v>2017</v>
      </c>
      <c r="C5987" s="64" t="s">
        <v>179</v>
      </c>
      <c r="D5987" s="70"/>
      <c r="E5987" s="66">
        <v>1921</v>
      </c>
      <c r="F5987" s="68">
        <v>17716000</v>
      </c>
      <c r="G5987" s="68">
        <v>17105000</v>
      </c>
      <c r="H5987" s="68">
        <v>7463000</v>
      </c>
      <c r="I5987" s="68">
        <v>209000</v>
      </c>
    </row>
    <row r="5988" spans="1:9" ht="15" thickBot="1" x14ac:dyDescent="0.4">
      <c r="A5988" s="60">
        <v>3</v>
      </c>
      <c r="B5988" s="62">
        <v>2017</v>
      </c>
      <c r="C5988" s="64" t="s">
        <v>180</v>
      </c>
      <c r="D5988" s="70"/>
      <c r="E5988" s="62">
        <v>880</v>
      </c>
      <c r="F5988" s="68">
        <v>10674000</v>
      </c>
      <c r="G5988" s="68">
        <v>9187000</v>
      </c>
      <c r="H5988" s="68">
        <v>2972000</v>
      </c>
      <c r="I5988" s="68">
        <v>84000</v>
      </c>
    </row>
    <row r="5989" spans="1:9" ht="15" thickBot="1" x14ac:dyDescent="0.4">
      <c r="A5989" s="60">
        <v>3</v>
      </c>
      <c r="B5989" s="62">
        <v>2017</v>
      </c>
      <c r="C5989" s="64" t="s">
        <v>181</v>
      </c>
      <c r="D5989" s="70"/>
      <c r="E5989" s="66">
        <v>3304</v>
      </c>
      <c r="F5989" s="68">
        <v>182481000</v>
      </c>
      <c r="G5989" s="68">
        <v>176907000</v>
      </c>
      <c r="H5989" s="68">
        <v>121355000</v>
      </c>
      <c r="I5989" s="68">
        <v>3430000</v>
      </c>
    </row>
    <row r="5990" spans="1:9" ht="15" thickBot="1" x14ac:dyDescent="0.4">
      <c r="A5990" s="60">
        <v>3</v>
      </c>
      <c r="B5990" s="62">
        <v>2017</v>
      </c>
      <c r="C5990" s="64" t="s">
        <v>182</v>
      </c>
      <c r="D5990" s="70"/>
      <c r="E5990" s="66">
        <v>1434</v>
      </c>
      <c r="F5990" s="68">
        <v>31017000</v>
      </c>
      <c r="G5990" s="68">
        <v>26506000</v>
      </c>
      <c r="H5990" s="68">
        <v>11549000</v>
      </c>
      <c r="I5990" s="68">
        <v>324000</v>
      </c>
    </row>
    <row r="5991" spans="1:9" ht="15" thickBot="1" x14ac:dyDescent="0.4">
      <c r="A5991" s="60">
        <v>3</v>
      </c>
      <c r="B5991" s="62">
        <v>2017</v>
      </c>
      <c r="C5991" s="64" t="s">
        <v>95</v>
      </c>
      <c r="D5991" s="70"/>
      <c r="E5991" s="66">
        <v>5184</v>
      </c>
      <c r="F5991" s="68">
        <v>450231000</v>
      </c>
      <c r="G5991" s="68">
        <v>392970000</v>
      </c>
      <c r="H5991" s="68">
        <v>183705000</v>
      </c>
      <c r="I5991" s="68">
        <v>5166000</v>
      </c>
    </row>
    <row r="5992" spans="1:9" ht="29" thickBot="1" x14ac:dyDescent="0.4">
      <c r="A5992" s="60">
        <v>3</v>
      </c>
      <c r="B5992" s="62">
        <v>2017</v>
      </c>
      <c r="C5992" s="64" t="s">
        <v>195</v>
      </c>
      <c r="D5992" s="70"/>
      <c r="E5992" s="62">
        <v>642</v>
      </c>
      <c r="F5992" s="68">
        <v>344960000</v>
      </c>
      <c r="G5992" s="68">
        <v>80650000</v>
      </c>
      <c r="H5992" s="68">
        <v>14226000</v>
      </c>
      <c r="I5992" s="68">
        <v>415000</v>
      </c>
    </row>
    <row r="5993" spans="1:9" ht="29" thickBot="1" x14ac:dyDescent="0.4">
      <c r="A5993" s="60">
        <v>3</v>
      </c>
      <c r="B5993" s="62">
        <v>2017</v>
      </c>
      <c r="C5993" s="64" t="s">
        <v>183</v>
      </c>
      <c r="D5993" s="70"/>
      <c r="E5993" s="66">
        <v>1080</v>
      </c>
      <c r="F5993" s="68">
        <v>24015000</v>
      </c>
      <c r="G5993" s="68">
        <v>14619000</v>
      </c>
      <c r="H5993" s="68">
        <v>6168000</v>
      </c>
      <c r="I5993" s="68">
        <v>176000</v>
      </c>
    </row>
    <row r="5994" spans="1:9" ht="29" thickBot="1" x14ac:dyDescent="0.4">
      <c r="A5994" s="60">
        <v>3</v>
      </c>
      <c r="B5994" s="62">
        <v>2017</v>
      </c>
      <c r="C5994" s="64" t="s">
        <v>184</v>
      </c>
      <c r="D5994" s="70"/>
      <c r="E5994" s="66">
        <v>1630</v>
      </c>
      <c r="F5994" s="68">
        <v>34908000</v>
      </c>
      <c r="G5994" s="68">
        <v>29176000</v>
      </c>
      <c r="H5994" s="68">
        <v>8124000</v>
      </c>
      <c r="I5994" s="68">
        <v>229000</v>
      </c>
    </row>
    <row r="5995" spans="1:9" ht="15" thickBot="1" x14ac:dyDescent="0.4">
      <c r="A5995" s="60">
        <v>3</v>
      </c>
      <c r="B5995" s="62">
        <v>2017</v>
      </c>
      <c r="C5995" s="64" t="s">
        <v>185</v>
      </c>
      <c r="D5995" s="70"/>
      <c r="E5995" s="66">
        <v>3267</v>
      </c>
      <c r="F5995" s="68">
        <v>147190000</v>
      </c>
      <c r="G5995" s="68">
        <v>132224000</v>
      </c>
      <c r="H5995" s="68">
        <v>74503000</v>
      </c>
      <c r="I5995" s="68">
        <v>2092000</v>
      </c>
    </row>
    <row r="5996" spans="1:9" ht="15" thickBot="1" x14ac:dyDescent="0.4">
      <c r="A5996" s="60">
        <v>3</v>
      </c>
      <c r="B5996" s="62">
        <v>2017</v>
      </c>
      <c r="C5996" s="64" t="s">
        <v>186</v>
      </c>
      <c r="D5996" s="70"/>
      <c r="E5996" s="66">
        <v>1037</v>
      </c>
      <c r="F5996" s="68">
        <v>7344000</v>
      </c>
      <c r="G5996" s="68">
        <v>6842000</v>
      </c>
      <c r="H5996" s="68">
        <v>2321000</v>
      </c>
      <c r="I5996" s="68">
        <v>65000</v>
      </c>
    </row>
    <row r="5997" spans="1:9" ht="15" thickBot="1" x14ac:dyDescent="0.4">
      <c r="A5997" s="60">
        <v>3</v>
      </c>
      <c r="B5997" s="62">
        <v>2017</v>
      </c>
      <c r="C5997" s="64" t="s">
        <v>187</v>
      </c>
      <c r="D5997" s="70"/>
      <c r="E5997" s="62">
        <v>413</v>
      </c>
      <c r="F5997" s="68">
        <v>1615000</v>
      </c>
      <c r="G5997" s="68">
        <v>1538000</v>
      </c>
      <c r="H5997" s="68">
        <v>1123000</v>
      </c>
      <c r="I5997" s="68">
        <v>32000</v>
      </c>
    </row>
    <row r="5998" spans="1:9" ht="29" thickBot="1" x14ac:dyDescent="0.4">
      <c r="A5998" s="60">
        <v>3</v>
      </c>
      <c r="B5998" s="62">
        <v>2017</v>
      </c>
      <c r="C5998" s="64" t="s">
        <v>188</v>
      </c>
      <c r="D5998" s="70"/>
      <c r="E5998" s="66">
        <v>1894</v>
      </c>
      <c r="F5998" s="68">
        <v>47917000</v>
      </c>
      <c r="G5998" s="68">
        <v>46513000</v>
      </c>
      <c r="H5998" s="68">
        <v>35549000</v>
      </c>
      <c r="I5998" s="68">
        <v>1002000</v>
      </c>
    </row>
    <row r="5999" spans="1:9" ht="15" thickBot="1" x14ac:dyDescent="0.4">
      <c r="A5999" s="60">
        <v>3</v>
      </c>
      <c r="B5999" s="62">
        <v>2017</v>
      </c>
      <c r="C5999" s="64" t="s">
        <v>189</v>
      </c>
      <c r="D5999" s="70"/>
      <c r="E5999" s="62">
        <v>676</v>
      </c>
      <c r="F5999" s="68">
        <v>4762000</v>
      </c>
      <c r="G5999" s="68">
        <v>4467000</v>
      </c>
      <c r="H5999" s="68">
        <v>1499000</v>
      </c>
      <c r="I5999" s="68">
        <v>42000</v>
      </c>
    </row>
    <row r="6000" spans="1:9" ht="15" thickBot="1" x14ac:dyDescent="0.4">
      <c r="A6000" s="60">
        <v>3</v>
      </c>
      <c r="B6000" s="62">
        <v>2017</v>
      </c>
      <c r="C6000" s="64" t="s">
        <v>190</v>
      </c>
      <c r="D6000" s="70"/>
      <c r="E6000" s="66">
        <v>6113</v>
      </c>
      <c r="F6000" s="68">
        <v>260661000</v>
      </c>
      <c r="G6000" s="68">
        <v>254620000</v>
      </c>
      <c r="H6000" s="68">
        <v>176830000</v>
      </c>
      <c r="I6000" s="68">
        <v>4964000</v>
      </c>
    </row>
    <row r="6001" spans="1:9" ht="15" thickBot="1" x14ac:dyDescent="0.4">
      <c r="A6001" s="60">
        <v>3</v>
      </c>
      <c r="B6001" s="62">
        <v>2017</v>
      </c>
      <c r="C6001" s="64" t="s">
        <v>191</v>
      </c>
      <c r="D6001" s="70"/>
      <c r="E6001" s="66">
        <v>2309</v>
      </c>
      <c r="F6001" s="68">
        <v>39942000</v>
      </c>
      <c r="G6001" s="68">
        <v>37253000</v>
      </c>
      <c r="H6001" s="68">
        <v>19415000</v>
      </c>
      <c r="I6001" s="68">
        <v>565000</v>
      </c>
    </row>
    <row r="6002" spans="1:9" ht="29" thickBot="1" x14ac:dyDescent="0.4">
      <c r="A6002" s="60">
        <v>3</v>
      </c>
      <c r="B6002" s="62">
        <v>2017</v>
      </c>
      <c r="C6002" s="64" t="s">
        <v>192</v>
      </c>
      <c r="D6002" s="70"/>
      <c r="E6002" s="62">
        <v>914</v>
      </c>
      <c r="F6002" s="68">
        <v>5366000</v>
      </c>
      <c r="G6002" s="68">
        <v>4990000</v>
      </c>
      <c r="H6002" s="68">
        <v>1961000</v>
      </c>
      <c r="I6002" s="68">
        <v>55000</v>
      </c>
    </row>
    <row r="6003" spans="1:9" ht="15" thickBot="1" x14ac:dyDescent="0.4">
      <c r="A6003" s="60">
        <v>3</v>
      </c>
      <c r="B6003" s="62">
        <v>2017</v>
      </c>
      <c r="C6003" s="64" t="s">
        <v>96</v>
      </c>
      <c r="D6003" s="70"/>
      <c r="E6003" s="66">
        <v>17785</v>
      </c>
      <c r="F6003" s="68">
        <v>1456489000</v>
      </c>
      <c r="G6003" s="68">
        <v>1005291000</v>
      </c>
      <c r="H6003" s="68">
        <v>468890000</v>
      </c>
      <c r="I6003" s="68">
        <v>13198000</v>
      </c>
    </row>
    <row r="6004" spans="1:9" ht="15" thickBot="1" x14ac:dyDescent="0.4">
      <c r="A6004" s="60">
        <v>3</v>
      </c>
      <c r="B6004" s="62">
        <v>2017</v>
      </c>
      <c r="C6004" s="64" t="s">
        <v>193</v>
      </c>
      <c r="D6004" s="70"/>
      <c r="E6004" s="66">
        <v>1507</v>
      </c>
      <c r="F6004" s="68">
        <v>30681000</v>
      </c>
      <c r="G6004" s="68">
        <v>25253000</v>
      </c>
      <c r="H6004" s="68">
        <v>8797000</v>
      </c>
      <c r="I6004" s="68">
        <v>249000</v>
      </c>
    </row>
    <row r="6005" spans="1:9" ht="14.5" thickBot="1" x14ac:dyDescent="0.35">
      <c r="A6005" s="61">
        <v>2</v>
      </c>
      <c r="B6005" s="63">
        <v>2017</v>
      </c>
      <c r="C6005" s="65" t="s">
        <v>144</v>
      </c>
      <c r="D6005" s="67">
        <v>42845</v>
      </c>
      <c r="E6005" s="67">
        <v>199012</v>
      </c>
      <c r="F6005" s="69">
        <v>16425924000</v>
      </c>
      <c r="G6005" s="69">
        <v>12868297000</v>
      </c>
      <c r="H6005" s="69">
        <v>6923184000</v>
      </c>
      <c r="I6005" s="69">
        <v>195364000</v>
      </c>
    </row>
    <row r="6006" spans="1:9" ht="15" thickBot="1" x14ac:dyDescent="0.4">
      <c r="A6006" s="60">
        <v>2</v>
      </c>
      <c r="B6006" s="62">
        <v>2017</v>
      </c>
      <c r="C6006" s="64" t="s">
        <v>83</v>
      </c>
      <c r="D6006" s="70"/>
      <c r="E6006" s="66">
        <v>12659</v>
      </c>
      <c r="F6006" s="68">
        <v>2219749000</v>
      </c>
      <c r="G6006" s="68">
        <v>1611361000</v>
      </c>
      <c r="H6006" s="68">
        <v>627221000</v>
      </c>
      <c r="I6006" s="68">
        <v>17985000</v>
      </c>
    </row>
    <row r="6007" spans="1:9" ht="15" thickBot="1" x14ac:dyDescent="0.4">
      <c r="A6007" s="60">
        <v>2</v>
      </c>
      <c r="B6007" s="62">
        <v>2017</v>
      </c>
      <c r="C6007" s="64" t="s">
        <v>145</v>
      </c>
      <c r="D6007" s="70"/>
      <c r="E6007" s="66">
        <v>1174</v>
      </c>
      <c r="F6007" s="68">
        <v>37577000</v>
      </c>
      <c r="G6007" s="68">
        <v>33515000</v>
      </c>
      <c r="H6007" s="68">
        <v>17969000</v>
      </c>
      <c r="I6007" s="68">
        <v>504000</v>
      </c>
    </row>
    <row r="6008" spans="1:9" ht="15" thickBot="1" x14ac:dyDescent="0.4">
      <c r="A6008" s="60">
        <v>2</v>
      </c>
      <c r="B6008" s="62">
        <v>2017</v>
      </c>
      <c r="C6008" s="64" t="s">
        <v>84</v>
      </c>
      <c r="D6008" s="70"/>
      <c r="E6008" s="66">
        <v>14817</v>
      </c>
      <c r="F6008" s="68">
        <v>1779470000</v>
      </c>
      <c r="G6008" s="68">
        <v>1409363000</v>
      </c>
      <c r="H6008" s="68">
        <v>793493000</v>
      </c>
      <c r="I6008" s="68">
        <v>22306000</v>
      </c>
    </row>
    <row r="6009" spans="1:9" ht="15" thickBot="1" x14ac:dyDescent="0.4">
      <c r="A6009" s="60">
        <v>2</v>
      </c>
      <c r="B6009" s="62">
        <v>2017</v>
      </c>
      <c r="C6009" s="64" t="s">
        <v>146</v>
      </c>
      <c r="D6009" s="70"/>
      <c r="E6009" s="66">
        <v>1045</v>
      </c>
      <c r="F6009" s="68">
        <v>20571000</v>
      </c>
      <c r="G6009" s="68">
        <v>20053000</v>
      </c>
      <c r="H6009" s="68">
        <v>12659000</v>
      </c>
      <c r="I6009" s="68">
        <v>356000</v>
      </c>
    </row>
    <row r="6010" spans="1:9" ht="15" thickBot="1" x14ac:dyDescent="0.4">
      <c r="A6010" s="60">
        <v>2</v>
      </c>
      <c r="B6010" s="62">
        <v>2017</v>
      </c>
      <c r="C6010" s="64" t="s">
        <v>147</v>
      </c>
      <c r="D6010" s="70"/>
      <c r="E6010" s="62">
        <v>828</v>
      </c>
      <c r="F6010" s="68">
        <v>4461000</v>
      </c>
      <c r="G6010" s="68">
        <v>4309000</v>
      </c>
      <c r="H6010" s="68">
        <v>1518000</v>
      </c>
      <c r="I6010" s="68">
        <v>43000</v>
      </c>
    </row>
    <row r="6011" spans="1:9" ht="15" thickBot="1" x14ac:dyDescent="0.4">
      <c r="A6011" s="60">
        <v>2</v>
      </c>
      <c r="B6011" s="62">
        <v>2017</v>
      </c>
      <c r="C6011" s="64" t="s">
        <v>148</v>
      </c>
      <c r="D6011" s="70"/>
      <c r="E6011" s="62">
        <v>578</v>
      </c>
      <c r="F6011" s="68">
        <v>3329000</v>
      </c>
      <c r="G6011" s="68">
        <v>3173000</v>
      </c>
      <c r="H6011" s="68">
        <v>1294000</v>
      </c>
      <c r="I6011" s="68">
        <v>36000</v>
      </c>
    </row>
    <row r="6012" spans="1:9" ht="15" thickBot="1" x14ac:dyDescent="0.4">
      <c r="A6012" s="60">
        <v>2</v>
      </c>
      <c r="B6012" s="62">
        <v>2017</v>
      </c>
      <c r="C6012" s="64" t="s">
        <v>97</v>
      </c>
      <c r="D6012" s="70"/>
      <c r="E6012" s="66">
        <v>10574</v>
      </c>
      <c r="F6012" s="68">
        <v>900275000</v>
      </c>
      <c r="G6012" s="68">
        <v>719345000</v>
      </c>
      <c r="H6012" s="68">
        <v>369312000</v>
      </c>
      <c r="I6012" s="68">
        <v>10397000</v>
      </c>
    </row>
    <row r="6013" spans="1:9" ht="29" thickBot="1" x14ac:dyDescent="0.4">
      <c r="A6013" s="60">
        <v>2</v>
      </c>
      <c r="B6013" s="62">
        <v>2017</v>
      </c>
      <c r="C6013" s="64" t="s">
        <v>98</v>
      </c>
      <c r="D6013" s="70"/>
      <c r="E6013" s="66">
        <v>1904</v>
      </c>
      <c r="F6013" s="68">
        <v>185551000</v>
      </c>
      <c r="G6013" s="68">
        <v>154558000</v>
      </c>
      <c r="H6013" s="68">
        <v>79080000</v>
      </c>
      <c r="I6013" s="68">
        <v>2238000</v>
      </c>
    </row>
    <row r="6014" spans="1:9" ht="15" thickBot="1" x14ac:dyDescent="0.4">
      <c r="A6014" s="60">
        <v>2</v>
      </c>
      <c r="B6014" s="62">
        <v>2017</v>
      </c>
      <c r="C6014" s="64" t="s">
        <v>149</v>
      </c>
      <c r="D6014" s="70"/>
      <c r="E6014" s="66">
        <v>1872</v>
      </c>
      <c r="F6014" s="68">
        <v>41543000</v>
      </c>
      <c r="G6014" s="68">
        <v>38426000</v>
      </c>
      <c r="H6014" s="68">
        <v>20807000</v>
      </c>
      <c r="I6014" s="68">
        <v>585000</v>
      </c>
    </row>
    <row r="6015" spans="1:9" ht="15" thickBot="1" x14ac:dyDescent="0.4">
      <c r="A6015" s="60">
        <v>2</v>
      </c>
      <c r="B6015" s="62">
        <v>2017</v>
      </c>
      <c r="C6015" s="64" t="s">
        <v>150</v>
      </c>
      <c r="D6015" s="70"/>
      <c r="E6015" s="62">
        <v>591</v>
      </c>
      <c r="F6015" s="68">
        <v>6304000</v>
      </c>
      <c r="G6015" s="68">
        <v>3876000</v>
      </c>
      <c r="H6015" s="68">
        <v>2123000</v>
      </c>
      <c r="I6015" s="68">
        <v>60000</v>
      </c>
    </row>
    <row r="6016" spans="1:9" ht="29" thickBot="1" x14ac:dyDescent="0.4">
      <c r="A6016" s="60">
        <v>2</v>
      </c>
      <c r="B6016" s="62">
        <v>2017</v>
      </c>
      <c r="C6016" s="64" t="s">
        <v>151</v>
      </c>
      <c r="D6016" s="70"/>
      <c r="E6016" s="66">
        <v>1603</v>
      </c>
      <c r="F6016" s="68">
        <v>19315000</v>
      </c>
      <c r="G6016" s="68">
        <v>15321000</v>
      </c>
      <c r="H6016" s="68">
        <v>8610000</v>
      </c>
      <c r="I6016" s="68">
        <v>243000</v>
      </c>
    </row>
    <row r="6017" spans="1:9" ht="15" thickBot="1" x14ac:dyDescent="0.4">
      <c r="A6017" s="60">
        <v>2</v>
      </c>
      <c r="B6017" s="62">
        <v>2017</v>
      </c>
      <c r="C6017" s="64" t="s">
        <v>152</v>
      </c>
      <c r="D6017" s="70"/>
      <c r="E6017" s="66">
        <v>1002</v>
      </c>
      <c r="F6017" s="68">
        <v>5296000</v>
      </c>
      <c r="G6017" s="68">
        <v>4143000</v>
      </c>
      <c r="H6017" s="68">
        <v>2323000</v>
      </c>
      <c r="I6017" s="68">
        <v>65000</v>
      </c>
    </row>
    <row r="6018" spans="1:9" ht="15" thickBot="1" x14ac:dyDescent="0.4">
      <c r="A6018" s="60">
        <v>2</v>
      </c>
      <c r="B6018" s="62">
        <v>2017</v>
      </c>
      <c r="C6018" s="64" t="s">
        <v>153</v>
      </c>
      <c r="D6018" s="70"/>
      <c r="E6018" s="62">
        <v>693</v>
      </c>
      <c r="F6018" s="68">
        <v>1942000</v>
      </c>
      <c r="G6018" s="68">
        <v>1908000</v>
      </c>
      <c r="H6018" s="68">
        <v>907000</v>
      </c>
      <c r="I6018" s="68">
        <v>25000</v>
      </c>
    </row>
    <row r="6019" spans="1:9" ht="15" thickBot="1" x14ac:dyDescent="0.4">
      <c r="A6019" s="60">
        <v>2</v>
      </c>
      <c r="B6019" s="62">
        <v>2017</v>
      </c>
      <c r="C6019" s="64" t="s">
        <v>154</v>
      </c>
      <c r="D6019" s="70"/>
      <c r="E6019" s="62">
        <v>568</v>
      </c>
      <c r="F6019" s="68">
        <v>2311000</v>
      </c>
      <c r="G6019" s="68">
        <v>2240000</v>
      </c>
      <c r="H6019" s="68">
        <v>1070000</v>
      </c>
      <c r="I6019" s="68">
        <v>30000</v>
      </c>
    </row>
    <row r="6020" spans="1:9" ht="15" thickBot="1" x14ac:dyDescent="0.4">
      <c r="A6020" s="60">
        <v>2</v>
      </c>
      <c r="B6020" s="62">
        <v>2017</v>
      </c>
      <c r="C6020" s="64" t="s">
        <v>155</v>
      </c>
      <c r="D6020" s="70"/>
      <c r="E6020" s="62">
        <v>730</v>
      </c>
      <c r="F6020" s="68">
        <v>4273000</v>
      </c>
      <c r="G6020" s="68">
        <v>4096000</v>
      </c>
      <c r="H6020" s="68">
        <v>1701000</v>
      </c>
      <c r="I6020" s="68">
        <v>48000</v>
      </c>
    </row>
    <row r="6021" spans="1:9" ht="15" thickBot="1" x14ac:dyDescent="0.4">
      <c r="A6021" s="60">
        <v>2</v>
      </c>
      <c r="B6021" s="62">
        <v>2017</v>
      </c>
      <c r="C6021" s="64" t="s">
        <v>156</v>
      </c>
      <c r="D6021" s="70"/>
      <c r="E6021" s="66">
        <v>2344</v>
      </c>
      <c r="F6021" s="68">
        <v>39322000</v>
      </c>
      <c r="G6021" s="68">
        <v>35336000</v>
      </c>
      <c r="H6021" s="68">
        <v>17591000</v>
      </c>
      <c r="I6021" s="68">
        <v>494000</v>
      </c>
    </row>
    <row r="6022" spans="1:9" ht="15" thickBot="1" x14ac:dyDescent="0.4">
      <c r="A6022" s="60">
        <v>2</v>
      </c>
      <c r="B6022" s="62">
        <v>2017</v>
      </c>
      <c r="C6022" s="64" t="s">
        <v>86</v>
      </c>
      <c r="D6022" s="70"/>
      <c r="E6022" s="66">
        <v>11550</v>
      </c>
      <c r="F6022" s="68">
        <v>2840018000</v>
      </c>
      <c r="G6022" s="68">
        <v>1842538000</v>
      </c>
      <c r="H6022" s="68">
        <v>1155673000</v>
      </c>
      <c r="I6022" s="68">
        <v>32714000</v>
      </c>
    </row>
    <row r="6023" spans="1:9" ht="15" thickBot="1" x14ac:dyDescent="0.4">
      <c r="A6023" s="60">
        <v>2</v>
      </c>
      <c r="B6023" s="62">
        <v>2017</v>
      </c>
      <c r="C6023" s="64" t="s">
        <v>157</v>
      </c>
      <c r="D6023" s="70"/>
      <c r="E6023" s="62">
        <v>437</v>
      </c>
      <c r="F6023" s="68">
        <v>4029000</v>
      </c>
      <c r="G6023" s="68">
        <v>1874000</v>
      </c>
      <c r="H6023" s="68">
        <v>1061000</v>
      </c>
      <c r="I6023" s="68">
        <v>30000</v>
      </c>
    </row>
    <row r="6024" spans="1:9" ht="15" thickBot="1" x14ac:dyDescent="0.4">
      <c r="A6024" s="60">
        <v>2</v>
      </c>
      <c r="B6024" s="62">
        <v>2017</v>
      </c>
      <c r="C6024" s="64" t="s">
        <v>87</v>
      </c>
      <c r="D6024" s="70"/>
      <c r="E6024" s="66">
        <v>9818</v>
      </c>
      <c r="F6024" s="68">
        <v>946212000</v>
      </c>
      <c r="G6024" s="68">
        <v>727086000</v>
      </c>
      <c r="H6024" s="68">
        <v>388266000</v>
      </c>
      <c r="I6024" s="68">
        <v>10914000</v>
      </c>
    </row>
    <row r="6025" spans="1:9" ht="15" thickBot="1" x14ac:dyDescent="0.4">
      <c r="A6025" s="60">
        <v>2</v>
      </c>
      <c r="B6025" s="62">
        <v>2017</v>
      </c>
      <c r="C6025" s="64" t="s">
        <v>158</v>
      </c>
      <c r="D6025" s="70"/>
      <c r="E6025" s="66">
        <v>5530</v>
      </c>
      <c r="F6025" s="68">
        <v>272222000</v>
      </c>
      <c r="G6025" s="68">
        <v>262566000</v>
      </c>
      <c r="H6025" s="68">
        <v>196177000</v>
      </c>
      <c r="I6025" s="68">
        <v>5514000</v>
      </c>
    </row>
    <row r="6026" spans="1:9" ht="15" thickBot="1" x14ac:dyDescent="0.4">
      <c r="A6026" s="60">
        <v>2</v>
      </c>
      <c r="B6026" s="62">
        <v>2017</v>
      </c>
      <c r="C6026" s="64" t="s">
        <v>88</v>
      </c>
      <c r="D6026" s="70"/>
      <c r="E6026" s="66">
        <v>12272</v>
      </c>
      <c r="F6026" s="68">
        <v>1428726000</v>
      </c>
      <c r="G6026" s="68">
        <v>1230172000</v>
      </c>
      <c r="H6026" s="68">
        <v>713197000</v>
      </c>
      <c r="I6026" s="68">
        <v>20078000</v>
      </c>
    </row>
    <row r="6027" spans="1:9" ht="15" thickBot="1" x14ac:dyDescent="0.4">
      <c r="A6027" s="60">
        <v>2</v>
      </c>
      <c r="B6027" s="62">
        <v>2017</v>
      </c>
      <c r="C6027" s="64" t="s">
        <v>159</v>
      </c>
      <c r="D6027" s="70"/>
      <c r="E6027" s="66">
        <v>1747</v>
      </c>
      <c r="F6027" s="68">
        <v>22258000</v>
      </c>
      <c r="G6027" s="68">
        <v>20348000</v>
      </c>
      <c r="H6027" s="68">
        <v>10040000</v>
      </c>
      <c r="I6027" s="68">
        <v>282000</v>
      </c>
    </row>
    <row r="6028" spans="1:9" ht="15" thickBot="1" x14ac:dyDescent="0.4">
      <c r="A6028" s="60">
        <v>2</v>
      </c>
      <c r="B6028" s="62">
        <v>2017</v>
      </c>
      <c r="C6028" s="64" t="s">
        <v>89</v>
      </c>
      <c r="D6028" s="70"/>
      <c r="E6028" s="66">
        <v>2289</v>
      </c>
      <c r="F6028" s="68">
        <v>60119000</v>
      </c>
      <c r="G6028" s="68">
        <v>50421000</v>
      </c>
      <c r="H6028" s="68">
        <v>25245000</v>
      </c>
      <c r="I6028" s="68">
        <v>714000</v>
      </c>
    </row>
    <row r="6029" spans="1:9" ht="15" thickBot="1" x14ac:dyDescent="0.4">
      <c r="A6029" s="60">
        <v>2</v>
      </c>
      <c r="B6029" s="62">
        <v>2017</v>
      </c>
      <c r="C6029" s="64" t="s">
        <v>90</v>
      </c>
      <c r="D6029" s="70"/>
      <c r="E6029" s="66">
        <v>4338</v>
      </c>
      <c r="F6029" s="68">
        <v>208060000</v>
      </c>
      <c r="G6029" s="68">
        <v>187951000</v>
      </c>
      <c r="H6029" s="68">
        <v>83587000</v>
      </c>
      <c r="I6029" s="68">
        <v>2349000</v>
      </c>
    </row>
    <row r="6030" spans="1:9" ht="15" thickBot="1" x14ac:dyDescent="0.4">
      <c r="A6030" s="60">
        <v>2</v>
      </c>
      <c r="B6030" s="62">
        <v>2017</v>
      </c>
      <c r="C6030" s="64" t="s">
        <v>160</v>
      </c>
      <c r="D6030" s="70"/>
      <c r="E6030" s="62">
        <v>825</v>
      </c>
      <c r="F6030" s="68">
        <v>9628000</v>
      </c>
      <c r="G6030" s="68">
        <v>8880000</v>
      </c>
      <c r="H6030" s="68">
        <v>5648000</v>
      </c>
      <c r="I6030" s="68">
        <v>218000</v>
      </c>
    </row>
    <row r="6031" spans="1:9" ht="15" thickBot="1" x14ac:dyDescent="0.4">
      <c r="A6031" s="60">
        <v>2</v>
      </c>
      <c r="B6031" s="62">
        <v>2017</v>
      </c>
      <c r="C6031" s="64" t="s">
        <v>161</v>
      </c>
      <c r="D6031" s="70"/>
      <c r="E6031" s="66">
        <v>2735</v>
      </c>
      <c r="F6031" s="68">
        <v>59744000</v>
      </c>
      <c r="G6031" s="68">
        <v>58079000</v>
      </c>
      <c r="H6031" s="68">
        <v>30384000</v>
      </c>
      <c r="I6031" s="68">
        <v>853000</v>
      </c>
    </row>
    <row r="6032" spans="1:9" ht="15" thickBot="1" x14ac:dyDescent="0.4">
      <c r="A6032" s="60">
        <v>2</v>
      </c>
      <c r="B6032" s="62">
        <v>2017</v>
      </c>
      <c r="C6032" s="64" t="s">
        <v>162</v>
      </c>
      <c r="D6032" s="70"/>
      <c r="E6032" s="66">
        <v>2126</v>
      </c>
      <c r="F6032" s="68">
        <v>44580000</v>
      </c>
      <c r="G6032" s="68">
        <v>42796000</v>
      </c>
      <c r="H6032" s="68">
        <v>22848000</v>
      </c>
      <c r="I6032" s="68">
        <v>642000</v>
      </c>
    </row>
    <row r="6033" spans="1:9" ht="15" thickBot="1" x14ac:dyDescent="0.4">
      <c r="A6033" s="60">
        <v>2</v>
      </c>
      <c r="B6033" s="62">
        <v>2017</v>
      </c>
      <c r="C6033" s="64" t="s">
        <v>163</v>
      </c>
      <c r="D6033" s="70"/>
      <c r="E6033" s="62">
        <v>282</v>
      </c>
      <c r="F6033" s="68">
        <v>645000</v>
      </c>
      <c r="G6033" s="68">
        <v>614000</v>
      </c>
      <c r="H6033" s="68">
        <v>284000</v>
      </c>
      <c r="I6033" s="68">
        <v>8000</v>
      </c>
    </row>
    <row r="6034" spans="1:9" ht="15" thickBot="1" x14ac:dyDescent="0.4">
      <c r="A6034" s="60">
        <v>2</v>
      </c>
      <c r="B6034" s="62">
        <v>2017</v>
      </c>
      <c r="C6034" s="64" t="s">
        <v>164</v>
      </c>
      <c r="D6034" s="70"/>
      <c r="E6034" s="62">
        <v>964</v>
      </c>
      <c r="F6034" s="68">
        <v>8357000</v>
      </c>
      <c r="G6034" s="68">
        <v>8061000</v>
      </c>
      <c r="H6034" s="68">
        <v>2713000</v>
      </c>
      <c r="I6034" s="68">
        <v>76000</v>
      </c>
    </row>
    <row r="6035" spans="1:9" ht="15" thickBot="1" x14ac:dyDescent="0.4">
      <c r="A6035" s="60">
        <v>2</v>
      </c>
      <c r="B6035" s="62">
        <v>2017</v>
      </c>
      <c r="C6035" s="64" t="s">
        <v>165</v>
      </c>
      <c r="D6035" s="70"/>
      <c r="E6035" s="62">
        <v>533</v>
      </c>
      <c r="F6035" s="68">
        <v>3034000</v>
      </c>
      <c r="G6035" s="68">
        <v>2976000</v>
      </c>
      <c r="H6035" s="68">
        <v>1187000</v>
      </c>
      <c r="I6035" s="68">
        <v>33000</v>
      </c>
    </row>
    <row r="6036" spans="1:9" ht="15" thickBot="1" x14ac:dyDescent="0.4">
      <c r="A6036" s="60">
        <v>2</v>
      </c>
      <c r="B6036" s="62">
        <v>2017</v>
      </c>
      <c r="C6036" s="64" t="s">
        <v>91</v>
      </c>
      <c r="D6036" s="70"/>
      <c r="E6036" s="66">
        <v>14509</v>
      </c>
      <c r="F6036" s="68">
        <v>1350889000</v>
      </c>
      <c r="G6036" s="68">
        <v>1185916000</v>
      </c>
      <c r="H6036" s="68">
        <v>603580000</v>
      </c>
      <c r="I6036" s="68">
        <v>16978000</v>
      </c>
    </row>
    <row r="6037" spans="1:9" ht="15" thickBot="1" x14ac:dyDescent="0.4">
      <c r="A6037" s="60">
        <v>2</v>
      </c>
      <c r="B6037" s="62">
        <v>2017</v>
      </c>
      <c r="C6037" s="64" t="s">
        <v>166</v>
      </c>
      <c r="D6037" s="70"/>
      <c r="E6037" s="62">
        <v>461</v>
      </c>
      <c r="F6037" s="68">
        <v>2151000</v>
      </c>
      <c r="G6037" s="68">
        <v>2074000</v>
      </c>
      <c r="H6037" s="68">
        <v>551000</v>
      </c>
      <c r="I6037" s="68">
        <v>15000</v>
      </c>
    </row>
    <row r="6038" spans="1:9" ht="29" thickBot="1" x14ac:dyDescent="0.4">
      <c r="A6038" s="60">
        <v>2</v>
      </c>
      <c r="B6038" s="62">
        <v>2017</v>
      </c>
      <c r="C6038" s="64" t="s">
        <v>167</v>
      </c>
      <c r="D6038" s="70"/>
      <c r="E6038" s="66">
        <v>1258</v>
      </c>
      <c r="F6038" s="68">
        <v>23017000</v>
      </c>
      <c r="G6038" s="68">
        <v>21578000</v>
      </c>
      <c r="H6038" s="68">
        <v>6268000</v>
      </c>
      <c r="I6038" s="68">
        <v>176000</v>
      </c>
    </row>
    <row r="6039" spans="1:9" ht="15" thickBot="1" x14ac:dyDescent="0.4">
      <c r="A6039" s="60">
        <v>2</v>
      </c>
      <c r="B6039" s="62">
        <v>2017</v>
      </c>
      <c r="C6039" s="64" t="s">
        <v>92</v>
      </c>
      <c r="D6039" s="70"/>
      <c r="E6039" s="66">
        <v>2816</v>
      </c>
      <c r="F6039" s="68">
        <v>146406000</v>
      </c>
      <c r="G6039" s="68">
        <v>115193000</v>
      </c>
      <c r="H6039" s="68">
        <v>64772000</v>
      </c>
      <c r="I6039" s="68">
        <v>1819000</v>
      </c>
    </row>
    <row r="6040" spans="1:9" ht="15" thickBot="1" x14ac:dyDescent="0.4">
      <c r="A6040" s="60">
        <v>2</v>
      </c>
      <c r="B6040" s="62">
        <v>2017</v>
      </c>
      <c r="C6040" s="64" t="s">
        <v>168</v>
      </c>
      <c r="D6040" s="70"/>
      <c r="E6040" s="62">
        <v>739</v>
      </c>
      <c r="F6040" s="68">
        <v>9018000</v>
      </c>
      <c r="G6040" s="68">
        <v>8672000</v>
      </c>
      <c r="H6040" s="68">
        <v>4247000</v>
      </c>
      <c r="I6040" s="68">
        <v>119000</v>
      </c>
    </row>
    <row r="6041" spans="1:9" ht="15" thickBot="1" x14ac:dyDescent="0.4">
      <c r="A6041" s="60">
        <v>2</v>
      </c>
      <c r="B6041" s="62">
        <v>2017</v>
      </c>
      <c r="C6041" s="64" t="s">
        <v>93</v>
      </c>
      <c r="D6041" s="70"/>
      <c r="E6041" s="66">
        <v>9887</v>
      </c>
      <c r="F6041" s="68">
        <v>800859000</v>
      </c>
      <c r="G6041" s="68">
        <v>688215000</v>
      </c>
      <c r="H6041" s="68">
        <v>382141000</v>
      </c>
      <c r="I6041" s="68">
        <v>10753000</v>
      </c>
    </row>
    <row r="6042" spans="1:9" ht="29" thickBot="1" x14ac:dyDescent="0.4">
      <c r="A6042" s="60">
        <v>2</v>
      </c>
      <c r="B6042" s="62">
        <v>2017</v>
      </c>
      <c r="C6042" s="64" t="s">
        <v>169</v>
      </c>
      <c r="D6042" s="70"/>
      <c r="E6042" s="66">
        <v>1483</v>
      </c>
      <c r="F6042" s="68">
        <v>28160000</v>
      </c>
      <c r="G6042" s="68">
        <v>25888000</v>
      </c>
      <c r="H6042" s="68">
        <v>15768000</v>
      </c>
      <c r="I6042" s="68">
        <v>442000</v>
      </c>
    </row>
    <row r="6043" spans="1:9" ht="15" thickBot="1" x14ac:dyDescent="0.4">
      <c r="A6043" s="60">
        <v>2</v>
      </c>
      <c r="B6043" s="62">
        <v>2017</v>
      </c>
      <c r="C6043" s="64" t="s">
        <v>170</v>
      </c>
      <c r="D6043" s="70"/>
      <c r="E6043" s="62">
        <v>995</v>
      </c>
      <c r="F6043" s="68">
        <v>14243000</v>
      </c>
      <c r="G6043" s="68">
        <v>13768000</v>
      </c>
      <c r="H6043" s="68">
        <v>4560000</v>
      </c>
      <c r="I6043" s="68">
        <v>128000</v>
      </c>
    </row>
    <row r="6044" spans="1:9" ht="15" thickBot="1" x14ac:dyDescent="0.4">
      <c r="A6044" s="60">
        <v>2</v>
      </c>
      <c r="B6044" s="62">
        <v>2017</v>
      </c>
      <c r="C6044" s="64" t="s">
        <v>171</v>
      </c>
      <c r="D6044" s="70"/>
      <c r="E6044" s="66">
        <v>1660</v>
      </c>
      <c r="F6044" s="68">
        <v>47968000</v>
      </c>
      <c r="G6044" s="68">
        <v>42036000</v>
      </c>
      <c r="H6044" s="68">
        <v>19101000</v>
      </c>
      <c r="I6044" s="68">
        <v>538000</v>
      </c>
    </row>
    <row r="6045" spans="1:9" ht="15" thickBot="1" x14ac:dyDescent="0.4">
      <c r="A6045" s="60">
        <v>2</v>
      </c>
      <c r="B6045" s="62">
        <v>2017</v>
      </c>
      <c r="C6045" s="64" t="s">
        <v>94</v>
      </c>
      <c r="D6045" s="70"/>
      <c r="E6045" s="66">
        <v>5154</v>
      </c>
      <c r="F6045" s="68">
        <v>347219000</v>
      </c>
      <c r="G6045" s="68">
        <v>295888000</v>
      </c>
      <c r="H6045" s="68">
        <v>168268000</v>
      </c>
      <c r="I6045" s="68">
        <v>4731000</v>
      </c>
    </row>
    <row r="6046" spans="1:9" ht="15" thickBot="1" x14ac:dyDescent="0.4">
      <c r="A6046" s="60">
        <v>2</v>
      </c>
      <c r="B6046" s="62">
        <v>2017</v>
      </c>
      <c r="C6046" s="64" t="s">
        <v>172</v>
      </c>
      <c r="D6046" s="70"/>
      <c r="E6046" s="62">
        <v>350</v>
      </c>
      <c r="F6046" s="68">
        <v>3485000</v>
      </c>
      <c r="G6046" s="68">
        <v>3467000</v>
      </c>
      <c r="H6046" s="68">
        <v>1102000</v>
      </c>
      <c r="I6046" s="68">
        <v>31000</v>
      </c>
    </row>
    <row r="6047" spans="1:9" ht="15" thickBot="1" x14ac:dyDescent="0.4">
      <c r="A6047" s="60">
        <v>2</v>
      </c>
      <c r="B6047" s="62">
        <v>2017</v>
      </c>
      <c r="C6047" s="64" t="s">
        <v>173</v>
      </c>
      <c r="D6047" s="70"/>
      <c r="E6047" s="66">
        <v>1265</v>
      </c>
      <c r="F6047" s="68">
        <v>25487000</v>
      </c>
      <c r="G6047" s="68">
        <v>22758000</v>
      </c>
      <c r="H6047" s="68">
        <v>11833000</v>
      </c>
      <c r="I6047" s="68">
        <v>332000</v>
      </c>
    </row>
    <row r="6048" spans="1:9" ht="29" thickBot="1" x14ac:dyDescent="0.4">
      <c r="A6048" s="60">
        <v>2</v>
      </c>
      <c r="B6048" s="62">
        <v>2017</v>
      </c>
      <c r="C6048" s="64" t="s">
        <v>174</v>
      </c>
      <c r="D6048" s="70"/>
      <c r="E6048" s="66">
        <v>1797</v>
      </c>
      <c r="F6048" s="68">
        <v>42913000</v>
      </c>
      <c r="G6048" s="68">
        <v>39369000</v>
      </c>
      <c r="H6048" s="68">
        <v>19532000</v>
      </c>
      <c r="I6048" s="68">
        <v>564000</v>
      </c>
    </row>
    <row r="6049" spans="1:9" ht="15" thickBot="1" x14ac:dyDescent="0.4">
      <c r="A6049" s="60">
        <v>2</v>
      </c>
      <c r="B6049" s="62">
        <v>2017</v>
      </c>
      <c r="C6049" s="64" t="s">
        <v>175</v>
      </c>
      <c r="D6049" s="70"/>
      <c r="E6049" s="66">
        <v>2290</v>
      </c>
      <c r="F6049" s="68">
        <v>81113000</v>
      </c>
      <c r="G6049" s="68">
        <v>73368000</v>
      </c>
      <c r="H6049" s="68">
        <v>37033000</v>
      </c>
      <c r="I6049" s="68">
        <v>1042000</v>
      </c>
    </row>
    <row r="6050" spans="1:9" ht="15" thickBot="1" x14ac:dyDescent="0.4">
      <c r="A6050" s="60">
        <v>2</v>
      </c>
      <c r="B6050" s="62">
        <v>2017</v>
      </c>
      <c r="C6050" s="64" t="s">
        <v>176</v>
      </c>
      <c r="D6050" s="70"/>
      <c r="E6050" s="66">
        <v>2227</v>
      </c>
      <c r="F6050" s="68">
        <v>64069000</v>
      </c>
      <c r="G6050" s="68">
        <v>55132000</v>
      </c>
      <c r="H6050" s="68">
        <v>26704000</v>
      </c>
      <c r="I6050" s="68">
        <v>750000</v>
      </c>
    </row>
    <row r="6051" spans="1:9" ht="15" thickBot="1" x14ac:dyDescent="0.4">
      <c r="A6051" s="60">
        <v>2</v>
      </c>
      <c r="B6051" s="62">
        <v>2017</v>
      </c>
      <c r="C6051" s="64" t="s">
        <v>177</v>
      </c>
      <c r="D6051" s="70"/>
      <c r="E6051" s="66">
        <v>1638</v>
      </c>
      <c r="F6051" s="68">
        <v>51370000</v>
      </c>
      <c r="G6051" s="68">
        <v>42617000</v>
      </c>
      <c r="H6051" s="68">
        <v>11325000</v>
      </c>
      <c r="I6051" s="68">
        <v>319000</v>
      </c>
    </row>
    <row r="6052" spans="1:9" ht="15" thickBot="1" x14ac:dyDescent="0.4">
      <c r="A6052" s="60">
        <v>2</v>
      </c>
      <c r="B6052" s="62">
        <v>2017</v>
      </c>
      <c r="C6052" s="64" t="s">
        <v>178</v>
      </c>
      <c r="D6052" s="70"/>
      <c r="E6052" s="62">
        <v>815</v>
      </c>
      <c r="F6052" s="68">
        <v>5194000</v>
      </c>
      <c r="G6052" s="68">
        <v>5124000</v>
      </c>
      <c r="H6052" s="68">
        <v>3213000</v>
      </c>
      <c r="I6052" s="68">
        <v>90000</v>
      </c>
    </row>
    <row r="6053" spans="1:9" ht="15" thickBot="1" x14ac:dyDescent="0.4">
      <c r="A6053" s="60">
        <v>2</v>
      </c>
      <c r="B6053" s="62">
        <v>2017</v>
      </c>
      <c r="C6053" s="64" t="s">
        <v>179</v>
      </c>
      <c r="D6053" s="70"/>
      <c r="E6053" s="66">
        <v>1533</v>
      </c>
      <c r="F6053" s="68">
        <v>12633000</v>
      </c>
      <c r="G6053" s="68">
        <v>12298000</v>
      </c>
      <c r="H6053" s="68">
        <v>5320000</v>
      </c>
      <c r="I6053" s="68">
        <v>149000</v>
      </c>
    </row>
    <row r="6054" spans="1:9" ht="15" thickBot="1" x14ac:dyDescent="0.4">
      <c r="A6054" s="60">
        <v>2</v>
      </c>
      <c r="B6054" s="62">
        <v>2017</v>
      </c>
      <c r="C6054" s="64" t="s">
        <v>180</v>
      </c>
      <c r="D6054" s="70"/>
      <c r="E6054" s="62">
        <v>751</v>
      </c>
      <c r="F6054" s="68">
        <v>7803000</v>
      </c>
      <c r="G6054" s="68">
        <v>6316000</v>
      </c>
      <c r="H6054" s="68">
        <v>2443000</v>
      </c>
      <c r="I6054" s="68">
        <v>69000</v>
      </c>
    </row>
    <row r="6055" spans="1:9" ht="15" thickBot="1" x14ac:dyDescent="0.4">
      <c r="A6055" s="60">
        <v>2</v>
      </c>
      <c r="B6055" s="62">
        <v>2017</v>
      </c>
      <c r="C6055" s="64" t="s">
        <v>181</v>
      </c>
      <c r="D6055" s="70"/>
      <c r="E6055" s="66">
        <v>2673</v>
      </c>
      <c r="F6055" s="68">
        <v>152966000</v>
      </c>
      <c r="G6055" s="68">
        <v>149909000</v>
      </c>
      <c r="H6055" s="68">
        <v>109141000</v>
      </c>
      <c r="I6055" s="68">
        <v>3075000</v>
      </c>
    </row>
    <row r="6056" spans="1:9" ht="15" thickBot="1" x14ac:dyDescent="0.4">
      <c r="A6056" s="60">
        <v>2</v>
      </c>
      <c r="B6056" s="62">
        <v>2017</v>
      </c>
      <c r="C6056" s="64" t="s">
        <v>182</v>
      </c>
      <c r="D6056" s="70"/>
      <c r="E6056" s="66">
        <v>1257</v>
      </c>
      <c r="F6056" s="68">
        <v>21921000</v>
      </c>
      <c r="G6056" s="68">
        <v>19414000</v>
      </c>
      <c r="H6056" s="68">
        <v>9347000</v>
      </c>
      <c r="I6056" s="68">
        <v>262000</v>
      </c>
    </row>
    <row r="6057" spans="1:9" ht="15" thickBot="1" x14ac:dyDescent="0.4">
      <c r="A6057" s="60">
        <v>2</v>
      </c>
      <c r="B6057" s="62">
        <v>2017</v>
      </c>
      <c r="C6057" s="64" t="s">
        <v>95</v>
      </c>
      <c r="D6057" s="70"/>
      <c r="E6057" s="66">
        <v>3896</v>
      </c>
      <c r="F6057" s="68">
        <v>427761000</v>
      </c>
      <c r="G6057" s="68">
        <v>311722000</v>
      </c>
      <c r="H6057" s="68">
        <v>159674000</v>
      </c>
      <c r="I6057" s="68">
        <v>4488000</v>
      </c>
    </row>
    <row r="6058" spans="1:9" ht="29" thickBot="1" x14ac:dyDescent="0.4">
      <c r="A6058" s="60">
        <v>2</v>
      </c>
      <c r="B6058" s="62">
        <v>2017</v>
      </c>
      <c r="C6058" s="64" t="s">
        <v>195</v>
      </c>
      <c r="D6058" s="70"/>
      <c r="E6058" s="62">
        <v>438</v>
      </c>
      <c r="F6058" s="68">
        <v>108138000</v>
      </c>
      <c r="G6058" s="68">
        <v>24441000</v>
      </c>
      <c r="H6058" s="68">
        <v>12306000</v>
      </c>
      <c r="I6058" s="68">
        <v>357000</v>
      </c>
    </row>
    <row r="6059" spans="1:9" ht="29" thickBot="1" x14ac:dyDescent="0.4">
      <c r="A6059" s="60">
        <v>2</v>
      </c>
      <c r="B6059" s="62">
        <v>2017</v>
      </c>
      <c r="C6059" s="64" t="s">
        <v>183</v>
      </c>
      <c r="D6059" s="70"/>
      <c r="E6059" s="62">
        <v>889</v>
      </c>
      <c r="F6059" s="68">
        <v>27616000</v>
      </c>
      <c r="G6059" s="68">
        <v>16903000</v>
      </c>
      <c r="H6059" s="68">
        <v>5361000</v>
      </c>
      <c r="I6059" s="68">
        <v>150000</v>
      </c>
    </row>
    <row r="6060" spans="1:9" ht="29" thickBot="1" x14ac:dyDescent="0.4">
      <c r="A6060" s="60">
        <v>2</v>
      </c>
      <c r="B6060" s="62">
        <v>2017</v>
      </c>
      <c r="C6060" s="64" t="s">
        <v>184</v>
      </c>
      <c r="D6060" s="70"/>
      <c r="E6060" s="66">
        <v>1372</v>
      </c>
      <c r="F6060" s="68">
        <v>15783000</v>
      </c>
      <c r="G6060" s="68">
        <v>14715000</v>
      </c>
      <c r="H6060" s="68">
        <v>5582000</v>
      </c>
      <c r="I6060" s="68">
        <v>157000</v>
      </c>
    </row>
    <row r="6061" spans="1:9" ht="15" thickBot="1" x14ac:dyDescent="0.4">
      <c r="A6061" s="60">
        <v>2</v>
      </c>
      <c r="B6061" s="62">
        <v>2017</v>
      </c>
      <c r="C6061" s="64" t="s">
        <v>185</v>
      </c>
      <c r="D6061" s="70"/>
      <c r="E6061" s="66">
        <v>2390</v>
      </c>
      <c r="F6061" s="68">
        <v>112189000</v>
      </c>
      <c r="G6061" s="68">
        <v>104622000</v>
      </c>
      <c r="H6061" s="68">
        <v>62246000</v>
      </c>
      <c r="I6061" s="68">
        <v>1747000</v>
      </c>
    </row>
    <row r="6062" spans="1:9" ht="15" thickBot="1" x14ac:dyDescent="0.4">
      <c r="A6062" s="60">
        <v>2</v>
      </c>
      <c r="B6062" s="62">
        <v>2017</v>
      </c>
      <c r="C6062" s="64" t="s">
        <v>186</v>
      </c>
      <c r="D6062" s="70"/>
      <c r="E6062" s="62">
        <v>905</v>
      </c>
      <c r="F6062" s="68">
        <v>4543000</v>
      </c>
      <c r="G6062" s="68">
        <v>4263000</v>
      </c>
      <c r="H6062" s="68">
        <v>1707000</v>
      </c>
      <c r="I6062" s="68">
        <v>48000</v>
      </c>
    </row>
    <row r="6063" spans="1:9" ht="15" thickBot="1" x14ac:dyDescent="0.4">
      <c r="A6063" s="60">
        <v>2</v>
      </c>
      <c r="B6063" s="62">
        <v>2017</v>
      </c>
      <c r="C6063" s="64" t="s">
        <v>187</v>
      </c>
      <c r="D6063" s="70"/>
      <c r="E6063" s="62">
        <v>328</v>
      </c>
      <c r="F6063" s="68">
        <v>1262000</v>
      </c>
      <c r="G6063" s="68">
        <v>1248000</v>
      </c>
      <c r="H6063" s="68">
        <v>737000</v>
      </c>
      <c r="I6063" s="68">
        <v>21000</v>
      </c>
    </row>
    <row r="6064" spans="1:9" ht="29" thickBot="1" x14ac:dyDescent="0.4">
      <c r="A6064" s="60">
        <v>2</v>
      </c>
      <c r="B6064" s="62">
        <v>2017</v>
      </c>
      <c r="C6064" s="64" t="s">
        <v>188</v>
      </c>
      <c r="D6064" s="70"/>
      <c r="E6064" s="66">
        <v>1534</v>
      </c>
      <c r="F6064" s="68">
        <v>39176000</v>
      </c>
      <c r="G6064" s="68">
        <v>38272000</v>
      </c>
      <c r="H6064" s="68">
        <v>29896000</v>
      </c>
      <c r="I6064" s="68">
        <v>840000</v>
      </c>
    </row>
    <row r="6065" spans="1:9" ht="15" thickBot="1" x14ac:dyDescent="0.4">
      <c r="A6065" s="60">
        <v>2</v>
      </c>
      <c r="B6065" s="62">
        <v>2017</v>
      </c>
      <c r="C6065" s="64" t="s">
        <v>189</v>
      </c>
      <c r="D6065" s="70"/>
      <c r="E6065" s="62">
        <v>614</v>
      </c>
      <c r="F6065" s="68">
        <v>3248000</v>
      </c>
      <c r="G6065" s="68">
        <v>2929000</v>
      </c>
      <c r="H6065" s="68">
        <v>1290000</v>
      </c>
      <c r="I6065" s="68">
        <v>36000</v>
      </c>
    </row>
    <row r="6066" spans="1:9" ht="15" thickBot="1" x14ac:dyDescent="0.4">
      <c r="A6066" s="60">
        <v>2</v>
      </c>
      <c r="B6066" s="62">
        <v>2017</v>
      </c>
      <c r="C6066" s="64" t="s">
        <v>190</v>
      </c>
      <c r="D6066" s="70"/>
      <c r="E6066" s="66">
        <v>4127</v>
      </c>
      <c r="F6066" s="68">
        <v>208992000</v>
      </c>
      <c r="G6066" s="68">
        <v>204105000</v>
      </c>
      <c r="H6066" s="68">
        <v>140570000</v>
      </c>
      <c r="I6066" s="68">
        <v>3946000</v>
      </c>
    </row>
    <row r="6067" spans="1:9" ht="15" thickBot="1" x14ac:dyDescent="0.4">
      <c r="A6067" s="60">
        <v>2</v>
      </c>
      <c r="B6067" s="62">
        <v>2017</v>
      </c>
      <c r="C6067" s="64" t="s">
        <v>191</v>
      </c>
      <c r="D6067" s="70"/>
      <c r="E6067" s="66">
        <v>1834</v>
      </c>
      <c r="F6067" s="68">
        <v>30578000</v>
      </c>
      <c r="G6067" s="68">
        <v>29300000</v>
      </c>
      <c r="H6067" s="68">
        <v>15855000</v>
      </c>
      <c r="I6067" s="68">
        <v>455000</v>
      </c>
    </row>
    <row r="6068" spans="1:9" ht="29" thickBot="1" x14ac:dyDescent="0.4">
      <c r="A6068" s="60">
        <v>2</v>
      </c>
      <c r="B6068" s="62">
        <v>2017</v>
      </c>
      <c r="C6068" s="64" t="s">
        <v>192</v>
      </c>
      <c r="D6068" s="70"/>
      <c r="E6068" s="62">
        <v>805</v>
      </c>
      <c r="F6068" s="68">
        <v>4563000</v>
      </c>
      <c r="G6068" s="68">
        <v>4040000</v>
      </c>
      <c r="H6068" s="68">
        <v>1533000</v>
      </c>
      <c r="I6068" s="68">
        <v>43000</v>
      </c>
    </row>
    <row r="6069" spans="1:9" ht="15" thickBot="1" x14ac:dyDescent="0.4">
      <c r="A6069" s="60">
        <v>2</v>
      </c>
      <c r="B6069" s="62">
        <v>2017</v>
      </c>
      <c r="C6069" s="64" t="s">
        <v>96</v>
      </c>
      <c r="D6069" s="70"/>
      <c r="E6069" s="66">
        <v>14585</v>
      </c>
      <c r="F6069" s="68">
        <v>1003784000</v>
      </c>
      <c r="G6069" s="68">
        <v>759081000</v>
      </c>
      <c r="H6069" s="68">
        <v>378423000</v>
      </c>
      <c r="I6069" s="68">
        <v>10631000</v>
      </c>
    </row>
    <row r="6070" spans="1:9" ht="15" thickBot="1" x14ac:dyDescent="0.4">
      <c r="A6070" s="60">
        <v>2</v>
      </c>
      <c r="B6070" s="62">
        <v>2017</v>
      </c>
      <c r="C6070" s="64" t="s">
        <v>193</v>
      </c>
      <c r="D6070" s="70"/>
      <c r="E6070" s="66">
        <v>1309</v>
      </c>
      <c r="F6070" s="68">
        <v>20482000</v>
      </c>
      <c r="G6070" s="68">
        <v>18270000</v>
      </c>
      <c r="H6070" s="68">
        <v>7769000</v>
      </c>
      <c r="I6070" s="68">
        <v>221000</v>
      </c>
    </row>
    <row r="6071" spans="1:9" ht="14.5" thickBot="1" x14ac:dyDescent="0.35">
      <c r="A6071" s="61">
        <v>1</v>
      </c>
      <c r="B6071" s="63">
        <v>2017</v>
      </c>
      <c r="C6071" s="65" t="s">
        <v>144</v>
      </c>
      <c r="D6071" s="67">
        <v>42789</v>
      </c>
      <c r="E6071" s="67">
        <v>196217</v>
      </c>
      <c r="F6071" s="69">
        <v>17119872000</v>
      </c>
      <c r="G6071" s="69">
        <v>13390860000</v>
      </c>
      <c r="H6071" s="69">
        <v>7029301000</v>
      </c>
      <c r="I6071" s="69">
        <v>198406000</v>
      </c>
    </row>
    <row r="6072" spans="1:9" ht="15" thickBot="1" x14ac:dyDescent="0.4">
      <c r="A6072" s="60">
        <v>1</v>
      </c>
      <c r="B6072" s="62">
        <v>2017</v>
      </c>
      <c r="C6072" s="64" t="s">
        <v>83</v>
      </c>
      <c r="D6072" s="70"/>
      <c r="E6072" s="66">
        <v>12454</v>
      </c>
      <c r="F6072" s="68">
        <v>2237499000</v>
      </c>
      <c r="G6072" s="68">
        <v>1672378000</v>
      </c>
      <c r="H6072" s="68">
        <v>647009000</v>
      </c>
      <c r="I6072" s="68">
        <v>18478000</v>
      </c>
    </row>
    <row r="6073" spans="1:9" ht="15" thickBot="1" x14ac:dyDescent="0.4">
      <c r="A6073" s="60">
        <v>1</v>
      </c>
      <c r="B6073" s="62">
        <v>2017</v>
      </c>
      <c r="C6073" s="64" t="s">
        <v>145</v>
      </c>
      <c r="D6073" s="70"/>
      <c r="E6073" s="66">
        <v>1155</v>
      </c>
      <c r="F6073" s="68">
        <v>36353000</v>
      </c>
      <c r="G6073" s="68">
        <v>32424000</v>
      </c>
      <c r="H6073" s="68">
        <v>16543000</v>
      </c>
      <c r="I6073" s="68">
        <v>464000</v>
      </c>
    </row>
    <row r="6074" spans="1:9" ht="15" thickBot="1" x14ac:dyDescent="0.4">
      <c r="A6074" s="60">
        <v>1</v>
      </c>
      <c r="B6074" s="62">
        <v>2017</v>
      </c>
      <c r="C6074" s="64" t="s">
        <v>84</v>
      </c>
      <c r="D6074" s="70"/>
      <c r="E6074" s="66">
        <v>14666</v>
      </c>
      <c r="F6074" s="68">
        <v>1825421000</v>
      </c>
      <c r="G6074" s="68">
        <v>1449313000</v>
      </c>
      <c r="H6074" s="68">
        <v>822286000</v>
      </c>
      <c r="I6074" s="68">
        <v>23122000</v>
      </c>
    </row>
    <row r="6075" spans="1:9" ht="15" thickBot="1" x14ac:dyDescent="0.4">
      <c r="A6075" s="60">
        <v>1</v>
      </c>
      <c r="B6075" s="62">
        <v>2017</v>
      </c>
      <c r="C6075" s="64" t="s">
        <v>146</v>
      </c>
      <c r="D6075" s="70"/>
      <c r="E6075" s="66">
        <v>1019</v>
      </c>
      <c r="F6075" s="68">
        <v>21419000</v>
      </c>
      <c r="G6075" s="68">
        <v>20500000</v>
      </c>
      <c r="H6075" s="68">
        <v>12736000</v>
      </c>
      <c r="I6075" s="68">
        <v>358000</v>
      </c>
    </row>
    <row r="6076" spans="1:9" ht="15" thickBot="1" x14ac:dyDescent="0.4">
      <c r="A6076" s="60">
        <v>1</v>
      </c>
      <c r="B6076" s="62">
        <v>2017</v>
      </c>
      <c r="C6076" s="64" t="s">
        <v>147</v>
      </c>
      <c r="D6076" s="70"/>
      <c r="E6076" s="62">
        <v>803</v>
      </c>
      <c r="F6076" s="68">
        <v>4899000</v>
      </c>
      <c r="G6076" s="68">
        <v>4667000</v>
      </c>
      <c r="H6076" s="68">
        <v>1625000</v>
      </c>
      <c r="I6076" s="68">
        <v>46000</v>
      </c>
    </row>
    <row r="6077" spans="1:9" ht="15" thickBot="1" x14ac:dyDescent="0.4">
      <c r="A6077" s="60">
        <v>1</v>
      </c>
      <c r="B6077" s="62">
        <v>2017</v>
      </c>
      <c r="C6077" s="64" t="s">
        <v>148</v>
      </c>
      <c r="D6077" s="70"/>
      <c r="E6077" s="62">
        <v>569</v>
      </c>
      <c r="F6077" s="68">
        <v>3488000</v>
      </c>
      <c r="G6077" s="68">
        <v>3315000</v>
      </c>
      <c r="H6077" s="68">
        <v>1261000</v>
      </c>
      <c r="I6077" s="68">
        <v>35000</v>
      </c>
    </row>
    <row r="6078" spans="1:9" ht="15" thickBot="1" x14ac:dyDescent="0.4">
      <c r="A6078" s="60">
        <v>1</v>
      </c>
      <c r="B6078" s="62">
        <v>2017</v>
      </c>
      <c r="C6078" s="64" t="s">
        <v>97</v>
      </c>
      <c r="D6078" s="70"/>
      <c r="E6078" s="66">
        <v>10423</v>
      </c>
      <c r="F6078" s="68">
        <v>1062866000</v>
      </c>
      <c r="G6078" s="68">
        <v>746737000</v>
      </c>
      <c r="H6078" s="68">
        <v>381185000</v>
      </c>
      <c r="I6078" s="68">
        <v>10746000</v>
      </c>
    </row>
    <row r="6079" spans="1:9" ht="29" thickBot="1" x14ac:dyDescent="0.4">
      <c r="A6079" s="60">
        <v>1</v>
      </c>
      <c r="B6079" s="62">
        <v>2017</v>
      </c>
      <c r="C6079" s="64" t="s">
        <v>98</v>
      </c>
      <c r="D6079" s="70"/>
      <c r="E6079" s="66">
        <v>1870</v>
      </c>
      <c r="F6079" s="68">
        <v>188664000</v>
      </c>
      <c r="G6079" s="68">
        <v>162265000</v>
      </c>
      <c r="H6079" s="68">
        <v>84240000</v>
      </c>
      <c r="I6079" s="68">
        <v>2386000</v>
      </c>
    </row>
    <row r="6080" spans="1:9" ht="15" thickBot="1" x14ac:dyDescent="0.4">
      <c r="A6080" s="60">
        <v>1</v>
      </c>
      <c r="B6080" s="62">
        <v>2017</v>
      </c>
      <c r="C6080" s="64" t="s">
        <v>149</v>
      </c>
      <c r="D6080" s="70"/>
      <c r="E6080" s="66">
        <v>1841</v>
      </c>
      <c r="F6080" s="68">
        <v>41757000</v>
      </c>
      <c r="G6080" s="68">
        <v>39025000</v>
      </c>
      <c r="H6080" s="68">
        <v>20209000</v>
      </c>
      <c r="I6080" s="68">
        <v>568000</v>
      </c>
    </row>
    <row r="6081" spans="1:9" ht="15" thickBot="1" x14ac:dyDescent="0.4">
      <c r="A6081" s="60">
        <v>1</v>
      </c>
      <c r="B6081" s="62">
        <v>2017</v>
      </c>
      <c r="C6081" s="64" t="s">
        <v>150</v>
      </c>
      <c r="D6081" s="70"/>
      <c r="E6081" s="62">
        <v>585</v>
      </c>
      <c r="F6081" s="68">
        <v>6322000</v>
      </c>
      <c r="G6081" s="68">
        <v>4241000</v>
      </c>
      <c r="H6081" s="68">
        <v>2230000</v>
      </c>
      <c r="I6081" s="68">
        <v>63000</v>
      </c>
    </row>
    <row r="6082" spans="1:9" ht="29" thickBot="1" x14ac:dyDescent="0.4">
      <c r="A6082" s="60">
        <v>1</v>
      </c>
      <c r="B6082" s="62">
        <v>2017</v>
      </c>
      <c r="C6082" s="64" t="s">
        <v>151</v>
      </c>
      <c r="D6082" s="70"/>
      <c r="E6082" s="66">
        <v>1584</v>
      </c>
      <c r="F6082" s="68">
        <v>19757000</v>
      </c>
      <c r="G6082" s="68">
        <v>15992000</v>
      </c>
      <c r="H6082" s="68">
        <v>8926000</v>
      </c>
      <c r="I6082" s="68">
        <v>251000</v>
      </c>
    </row>
    <row r="6083" spans="1:9" ht="15" thickBot="1" x14ac:dyDescent="0.4">
      <c r="A6083" s="60">
        <v>1</v>
      </c>
      <c r="B6083" s="62">
        <v>2017</v>
      </c>
      <c r="C6083" s="64" t="s">
        <v>152</v>
      </c>
      <c r="D6083" s="70"/>
      <c r="E6083" s="62">
        <v>979</v>
      </c>
      <c r="F6083" s="68">
        <v>5768000</v>
      </c>
      <c r="G6083" s="68">
        <v>4355000</v>
      </c>
      <c r="H6083" s="68">
        <v>2255000</v>
      </c>
      <c r="I6083" s="68">
        <v>64000</v>
      </c>
    </row>
    <row r="6084" spans="1:9" ht="15" thickBot="1" x14ac:dyDescent="0.4">
      <c r="A6084" s="60">
        <v>1</v>
      </c>
      <c r="B6084" s="62">
        <v>2017</v>
      </c>
      <c r="C6084" s="64" t="s">
        <v>153</v>
      </c>
      <c r="D6084" s="70"/>
      <c r="E6084" s="62">
        <v>675</v>
      </c>
      <c r="F6084" s="68">
        <v>2096000</v>
      </c>
      <c r="G6084" s="68">
        <v>2074000</v>
      </c>
      <c r="H6084" s="68">
        <v>954000</v>
      </c>
      <c r="I6084" s="68">
        <v>27000</v>
      </c>
    </row>
    <row r="6085" spans="1:9" ht="15" thickBot="1" x14ac:dyDescent="0.4">
      <c r="A6085" s="60">
        <v>1</v>
      </c>
      <c r="B6085" s="62">
        <v>2017</v>
      </c>
      <c r="C6085" s="64" t="s">
        <v>154</v>
      </c>
      <c r="D6085" s="70"/>
      <c r="E6085" s="62">
        <v>558</v>
      </c>
      <c r="F6085" s="68">
        <v>2627000</v>
      </c>
      <c r="G6085" s="68">
        <v>2425000</v>
      </c>
      <c r="H6085" s="68">
        <v>1068000</v>
      </c>
      <c r="I6085" s="68">
        <v>30000</v>
      </c>
    </row>
    <row r="6086" spans="1:9" ht="15" thickBot="1" x14ac:dyDescent="0.4">
      <c r="A6086" s="60">
        <v>1</v>
      </c>
      <c r="B6086" s="62">
        <v>2017</v>
      </c>
      <c r="C6086" s="64" t="s">
        <v>155</v>
      </c>
      <c r="D6086" s="70"/>
      <c r="E6086" s="62">
        <v>711</v>
      </c>
      <c r="F6086" s="68">
        <v>4174000</v>
      </c>
      <c r="G6086" s="68">
        <v>4030000</v>
      </c>
      <c r="H6086" s="68">
        <v>1726000</v>
      </c>
      <c r="I6086" s="68">
        <v>48000</v>
      </c>
    </row>
    <row r="6087" spans="1:9" ht="15" thickBot="1" x14ac:dyDescent="0.4">
      <c r="A6087" s="60">
        <v>1</v>
      </c>
      <c r="B6087" s="62">
        <v>2017</v>
      </c>
      <c r="C6087" s="64" t="s">
        <v>156</v>
      </c>
      <c r="D6087" s="70"/>
      <c r="E6087" s="66">
        <v>2294</v>
      </c>
      <c r="F6087" s="68">
        <v>38820000</v>
      </c>
      <c r="G6087" s="68">
        <v>35003000</v>
      </c>
      <c r="H6087" s="68">
        <v>16867000</v>
      </c>
      <c r="I6087" s="68">
        <v>474000</v>
      </c>
    </row>
    <row r="6088" spans="1:9" ht="15" thickBot="1" x14ac:dyDescent="0.4">
      <c r="A6088" s="60">
        <v>1</v>
      </c>
      <c r="B6088" s="62">
        <v>2017</v>
      </c>
      <c r="C6088" s="64" t="s">
        <v>86</v>
      </c>
      <c r="D6088" s="70"/>
      <c r="E6088" s="66">
        <v>11530</v>
      </c>
      <c r="F6088" s="68">
        <v>3016913000</v>
      </c>
      <c r="G6088" s="68">
        <v>1948668000</v>
      </c>
      <c r="H6088" s="68">
        <v>1191702000</v>
      </c>
      <c r="I6088" s="68">
        <v>33712000</v>
      </c>
    </row>
    <row r="6089" spans="1:9" ht="15" thickBot="1" x14ac:dyDescent="0.4">
      <c r="A6089" s="60">
        <v>1</v>
      </c>
      <c r="B6089" s="62">
        <v>2017</v>
      </c>
      <c r="C6089" s="64" t="s">
        <v>157</v>
      </c>
      <c r="D6089" s="70"/>
      <c r="E6089" s="62">
        <v>423</v>
      </c>
      <c r="F6089" s="68">
        <v>4307000</v>
      </c>
      <c r="G6089" s="68">
        <v>1517000</v>
      </c>
      <c r="H6089" s="68">
        <v>822000</v>
      </c>
      <c r="I6089" s="68">
        <v>23000</v>
      </c>
    </row>
    <row r="6090" spans="1:9" ht="15" thickBot="1" x14ac:dyDescent="0.4">
      <c r="A6090" s="60">
        <v>1</v>
      </c>
      <c r="B6090" s="62">
        <v>2017</v>
      </c>
      <c r="C6090" s="64" t="s">
        <v>87</v>
      </c>
      <c r="D6090" s="70"/>
      <c r="E6090" s="66">
        <v>9541</v>
      </c>
      <c r="F6090" s="68">
        <v>1039704000</v>
      </c>
      <c r="G6090" s="68">
        <v>835647000</v>
      </c>
      <c r="H6090" s="68">
        <v>401986000</v>
      </c>
      <c r="I6090" s="68">
        <v>11294000</v>
      </c>
    </row>
    <row r="6091" spans="1:9" ht="15" thickBot="1" x14ac:dyDescent="0.4">
      <c r="A6091" s="60">
        <v>1</v>
      </c>
      <c r="B6091" s="62">
        <v>2017</v>
      </c>
      <c r="C6091" s="64" t="s">
        <v>158</v>
      </c>
      <c r="D6091" s="70"/>
      <c r="E6091" s="66">
        <v>5437</v>
      </c>
      <c r="F6091" s="68">
        <v>281165000</v>
      </c>
      <c r="G6091" s="68">
        <v>270141000</v>
      </c>
      <c r="H6091" s="68">
        <v>197209000</v>
      </c>
      <c r="I6091" s="68">
        <v>5546000</v>
      </c>
    </row>
    <row r="6092" spans="1:9" ht="15" thickBot="1" x14ac:dyDescent="0.4">
      <c r="A6092" s="60">
        <v>1</v>
      </c>
      <c r="B6092" s="62">
        <v>2017</v>
      </c>
      <c r="C6092" s="64" t="s">
        <v>88</v>
      </c>
      <c r="D6092" s="70"/>
      <c r="E6092" s="66">
        <v>12165</v>
      </c>
      <c r="F6092" s="68">
        <v>1441995000</v>
      </c>
      <c r="G6092" s="68">
        <v>1220223000</v>
      </c>
      <c r="H6092" s="68">
        <v>691492000</v>
      </c>
      <c r="I6092" s="68">
        <v>19465000</v>
      </c>
    </row>
    <row r="6093" spans="1:9" ht="15" thickBot="1" x14ac:dyDescent="0.4">
      <c r="A6093" s="60">
        <v>1</v>
      </c>
      <c r="B6093" s="62">
        <v>2017</v>
      </c>
      <c r="C6093" s="64" t="s">
        <v>159</v>
      </c>
      <c r="D6093" s="70"/>
      <c r="E6093" s="66">
        <v>1709</v>
      </c>
      <c r="F6093" s="68">
        <v>22362000</v>
      </c>
      <c r="G6093" s="68">
        <v>20677000</v>
      </c>
      <c r="H6093" s="68">
        <v>9741000</v>
      </c>
      <c r="I6093" s="68">
        <v>273000</v>
      </c>
    </row>
    <row r="6094" spans="1:9" ht="15" thickBot="1" x14ac:dyDescent="0.4">
      <c r="A6094" s="60">
        <v>1</v>
      </c>
      <c r="B6094" s="62">
        <v>2017</v>
      </c>
      <c r="C6094" s="64" t="s">
        <v>89</v>
      </c>
      <c r="D6094" s="70"/>
      <c r="E6094" s="66">
        <v>2263</v>
      </c>
      <c r="F6094" s="68">
        <v>60140000</v>
      </c>
      <c r="G6094" s="68">
        <v>51367000</v>
      </c>
      <c r="H6094" s="68">
        <v>23844000</v>
      </c>
      <c r="I6094" s="68">
        <v>675000</v>
      </c>
    </row>
    <row r="6095" spans="1:9" ht="15" thickBot="1" x14ac:dyDescent="0.4">
      <c r="A6095" s="60">
        <v>1</v>
      </c>
      <c r="B6095" s="62">
        <v>2017</v>
      </c>
      <c r="C6095" s="64" t="s">
        <v>90</v>
      </c>
      <c r="D6095" s="70"/>
      <c r="E6095" s="66">
        <v>4297</v>
      </c>
      <c r="F6095" s="68">
        <v>226634000</v>
      </c>
      <c r="G6095" s="68">
        <v>203639000</v>
      </c>
      <c r="H6095" s="68">
        <v>87211000</v>
      </c>
      <c r="I6095" s="68">
        <v>2450000</v>
      </c>
    </row>
    <row r="6096" spans="1:9" ht="15" thickBot="1" x14ac:dyDescent="0.4">
      <c r="A6096" s="60">
        <v>1</v>
      </c>
      <c r="B6096" s="62">
        <v>2017</v>
      </c>
      <c r="C6096" s="64" t="s">
        <v>160</v>
      </c>
      <c r="D6096" s="70"/>
      <c r="E6096" s="62">
        <v>807</v>
      </c>
      <c r="F6096" s="68">
        <v>9432000</v>
      </c>
      <c r="G6096" s="68">
        <v>8781000</v>
      </c>
      <c r="H6096" s="68">
        <v>5481000</v>
      </c>
      <c r="I6096" s="68">
        <v>215000</v>
      </c>
    </row>
    <row r="6097" spans="1:9" ht="15" thickBot="1" x14ac:dyDescent="0.4">
      <c r="A6097" s="60">
        <v>1</v>
      </c>
      <c r="B6097" s="62">
        <v>2017</v>
      </c>
      <c r="C6097" s="64" t="s">
        <v>161</v>
      </c>
      <c r="D6097" s="70"/>
      <c r="E6097" s="66">
        <v>2705</v>
      </c>
      <c r="F6097" s="68">
        <v>61804000</v>
      </c>
      <c r="G6097" s="68">
        <v>60402000</v>
      </c>
      <c r="H6097" s="68">
        <v>30088000</v>
      </c>
      <c r="I6097" s="68">
        <v>844000</v>
      </c>
    </row>
    <row r="6098" spans="1:9" ht="15" thickBot="1" x14ac:dyDescent="0.4">
      <c r="A6098" s="60">
        <v>1</v>
      </c>
      <c r="B6098" s="62">
        <v>2017</v>
      </c>
      <c r="C6098" s="64" t="s">
        <v>162</v>
      </c>
      <c r="D6098" s="70"/>
      <c r="E6098" s="66">
        <v>2084</v>
      </c>
      <c r="F6098" s="68">
        <v>56296000</v>
      </c>
      <c r="G6098" s="68">
        <v>54417000</v>
      </c>
      <c r="H6098" s="68">
        <v>22747000</v>
      </c>
      <c r="I6098" s="68">
        <v>639000</v>
      </c>
    </row>
    <row r="6099" spans="1:9" ht="15" thickBot="1" x14ac:dyDescent="0.4">
      <c r="A6099" s="60">
        <v>1</v>
      </c>
      <c r="B6099" s="62">
        <v>2017</v>
      </c>
      <c r="C6099" s="64" t="s">
        <v>163</v>
      </c>
      <c r="D6099" s="70"/>
      <c r="E6099" s="62">
        <v>274</v>
      </c>
      <c r="F6099" s="68">
        <v>686000</v>
      </c>
      <c r="G6099" s="68">
        <v>675000</v>
      </c>
      <c r="H6099" s="68">
        <v>354000</v>
      </c>
      <c r="I6099" s="68">
        <v>10000</v>
      </c>
    </row>
    <row r="6100" spans="1:9" ht="15" thickBot="1" x14ac:dyDescent="0.4">
      <c r="A6100" s="60">
        <v>1</v>
      </c>
      <c r="B6100" s="62">
        <v>2017</v>
      </c>
      <c r="C6100" s="64" t="s">
        <v>164</v>
      </c>
      <c r="D6100" s="70"/>
      <c r="E6100" s="62">
        <v>939</v>
      </c>
      <c r="F6100" s="68">
        <v>8796000</v>
      </c>
      <c r="G6100" s="68">
        <v>8517000</v>
      </c>
      <c r="H6100" s="68">
        <v>2708000</v>
      </c>
      <c r="I6100" s="68">
        <v>76000</v>
      </c>
    </row>
    <row r="6101" spans="1:9" ht="15" thickBot="1" x14ac:dyDescent="0.4">
      <c r="A6101" s="60">
        <v>1</v>
      </c>
      <c r="B6101" s="62">
        <v>2017</v>
      </c>
      <c r="C6101" s="64" t="s">
        <v>165</v>
      </c>
      <c r="D6101" s="70"/>
      <c r="E6101" s="62">
        <v>518</v>
      </c>
      <c r="F6101" s="68">
        <v>2942000</v>
      </c>
      <c r="G6101" s="68">
        <v>2806000</v>
      </c>
      <c r="H6101" s="68">
        <v>1417000</v>
      </c>
      <c r="I6101" s="68">
        <v>40000</v>
      </c>
    </row>
    <row r="6102" spans="1:9" ht="15" thickBot="1" x14ac:dyDescent="0.4">
      <c r="A6102" s="60">
        <v>1</v>
      </c>
      <c r="B6102" s="62">
        <v>2017</v>
      </c>
      <c r="C6102" s="64" t="s">
        <v>91</v>
      </c>
      <c r="D6102" s="70"/>
      <c r="E6102" s="66">
        <v>14313</v>
      </c>
      <c r="F6102" s="68">
        <v>1431989000</v>
      </c>
      <c r="G6102" s="68">
        <v>1252614000</v>
      </c>
      <c r="H6102" s="68">
        <v>621917000</v>
      </c>
      <c r="I6102" s="68">
        <v>17521000</v>
      </c>
    </row>
    <row r="6103" spans="1:9" ht="15" thickBot="1" x14ac:dyDescent="0.4">
      <c r="A6103" s="60">
        <v>1</v>
      </c>
      <c r="B6103" s="62">
        <v>2017</v>
      </c>
      <c r="C6103" s="64" t="s">
        <v>166</v>
      </c>
      <c r="D6103" s="70"/>
      <c r="E6103" s="62">
        <v>445</v>
      </c>
      <c r="F6103" s="68">
        <v>2397000</v>
      </c>
      <c r="G6103" s="68">
        <v>2338000</v>
      </c>
      <c r="H6103" s="68">
        <v>696000</v>
      </c>
      <c r="I6103" s="68">
        <v>20000</v>
      </c>
    </row>
    <row r="6104" spans="1:9" ht="29" thickBot="1" x14ac:dyDescent="0.4">
      <c r="A6104" s="60">
        <v>1</v>
      </c>
      <c r="B6104" s="62">
        <v>2017</v>
      </c>
      <c r="C6104" s="64" t="s">
        <v>167</v>
      </c>
      <c r="D6104" s="70"/>
      <c r="E6104" s="66">
        <v>1247</v>
      </c>
      <c r="F6104" s="68">
        <v>22787000</v>
      </c>
      <c r="G6104" s="68">
        <v>21522000</v>
      </c>
      <c r="H6104" s="68">
        <v>6152000</v>
      </c>
      <c r="I6104" s="68">
        <v>173000</v>
      </c>
    </row>
    <row r="6105" spans="1:9" ht="15" thickBot="1" x14ac:dyDescent="0.4">
      <c r="A6105" s="60">
        <v>1</v>
      </c>
      <c r="B6105" s="62">
        <v>2017</v>
      </c>
      <c r="C6105" s="64" t="s">
        <v>92</v>
      </c>
      <c r="D6105" s="70"/>
      <c r="E6105" s="66">
        <v>2801</v>
      </c>
      <c r="F6105" s="68">
        <v>150584000</v>
      </c>
      <c r="G6105" s="68">
        <v>115907000</v>
      </c>
      <c r="H6105" s="68">
        <v>63096000</v>
      </c>
      <c r="I6105" s="68">
        <v>1771000</v>
      </c>
    </row>
    <row r="6106" spans="1:9" ht="15" thickBot="1" x14ac:dyDescent="0.4">
      <c r="A6106" s="60">
        <v>1</v>
      </c>
      <c r="B6106" s="62">
        <v>2017</v>
      </c>
      <c r="C6106" s="64" t="s">
        <v>168</v>
      </c>
      <c r="D6106" s="70"/>
      <c r="E6106" s="62">
        <v>728</v>
      </c>
      <c r="F6106" s="68">
        <v>9341000</v>
      </c>
      <c r="G6106" s="68">
        <v>8974000</v>
      </c>
      <c r="H6106" s="68">
        <v>3807000</v>
      </c>
      <c r="I6106" s="68">
        <v>107000</v>
      </c>
    </row>
    <row r="6107" spans="1:9" ht="15" thickBot="1" x14ac:dyDescent="0.4">
      <c r="A6107" s="60">
        <v>1</v>
      </c>
      <c r="B6107" s="62">
        <v>2017</v>
      </c>
      <c r="C6107" s="64" t="s">
        <v>93</v>
      </c>
      <c r="D6107" s="70"/>
      <c r="E6107" s="66">
        <v>9802</v>
      </c>
      <c r="F6107" s="68">
        <v>817914000</v>
      </c>
      <c r="G6107" s="68">
        <v>713768000</v>
      </c>
      <c r="H6107" s="68">
        <v>390987000</v>
      </c>
      <c r="I6107" s="68">
        <v>11071000</v>
      </c>
    </row>
    <row r="6108" spans="1:9" ht="29" thickBot="1" x14ac:dyDescent="0.4">
      <c r="A6108" s="60">
        <v>1</v>
      </c>
      <c r="B6108" s="62">
        <v>2017</v>
      </c>
      <c r="C6108" s="64" t="s">
        <v>169</v>
      </c>
      <c r="D6108" s="70"/>
      <c r="E6108" s="66">
        <v>1451</v>
      </c>
      <c r="F6108" s="68">
        <v>26368000</v>
      </c>
      <c r="G6108" s="68">
        <v>24560000</v>
      </c>
      <c r="H6108" s="68">
        <v>13381000</v>
      </c>
      <c r="I6108" s="68">
        <v>375000</v>
      </c>
    </row>
    <row r="6109" spans="1:9" ht="15" thickBot="1" x14ac:dyDescent="0.4">
      <c r="A6109" s="60">
        <v>1</v>
      </c>
      <c r="B6109" s="62">
        <v>2017</v>
      </c>
      <c r="C6109" s="64" t="s">
        <v>170</v>
      </c>
      <c r="D6109" s="70"/>
      <c r="E6109" s="62">
        <v>980</v>
      </c>
      <c r="F6109" s="68">
        <v>15022000</v>
      </c>
      <c r="G6109" s="68">
        <v>14290000</v>
      </c>
      <c r="H6109" s="68">
        <v>4527000</v>
      </c>
      <c r="I6109" s="68">
        <v>127000</v>
      </c>
    </row>
    <row r="6110" spans="1:9" ht="15" thickBot="1" x14ac:dyDescent="0.4">
      <c r="A6110" s="60">
        <v>1</v>
      </c>
      <c r="B6110" s="62">
        <v>2017</v>
      </c>
      <c r="C6110" s="64" t="s">
        <v>171</v>
      </c>
      <c r="D6110" s="70"/>
      <c r="E6110" s="66">
        <v>1633</v>
      </c>
      <c r="F6110" s="68">
        <v>48174000</v>
      </c>
      <c r="G6110" s="68">
        <v>43052000</v>
      </c>
      <c r="H6110" s="68">
        <v>19365000</v>
      </c>
      <c r="I6110" s="68">
        <v>545000</v>
      </c>
    </row>
    <row r="6111" spans="1:9" ht="15" thickBot="1" x14ac:dyDescent="0.4">
      <c r="A6111" s="60">
        <v>1</v>
      </c>
      <c r="B6111" s="62">
        <v>2017</v>
      </c>
      <c r="C6111" s="64" t="s">
        <v>94</v>
      </c>
      <c r="D6111" s="70"/>
      <c r="E6111" s="66">
        <v>5103</v>
      </c>
      <c r="F6111" s="68">
        <v>346231000</v>
      </c>
      <c r="G6111" s="68">
        <v>293779000</v>
      </c>
      <c r="H6111" s="68">
        <v>166129000</v>
      </c>
      <c r="I6111" s="68">
        <v>4676000</v>
      </c>
    </row>
    <row r="6112" spans="1:9" ht="15" thickBot="1" x14ac:dyDescent="0.4">
      <c r="A6112" s="60">
        <v>1</v>
      </c>
      <c r="B6112" s="62">
        <v>2017</v>
      </c>
      <c r="C6112" s="64" t="s">
        <v>172</v>
      </c>
      <c r="D6112" s="70"/>
      <c r="E6112" s="62">
        <v>340</v>
      </c>
      <c r="F6112" s="68">
        <v>3657000</v>
      </c>
      <c r="G6112" s="68">
        <v>3639000</v>
      </c>
      <c r="H6112" s="68">
        <v>1110000</v>
      </c>
      <c r="I6112" s="68">
        <v>31000</v>
      </c>
    </row>
    <row r="6113" spans="1:9" ht="15" thickBot="1" x14ac:dyDescent="0.4">
      <c r="A6113" s="60">
        <v>1</v>
      </c>
      <c r="B6113" s="62">
        <v>2017</v>
      </c>
      <c r="C6113" s="64" t="s">
        <v>173</v>
      </c>
      <c r="D6113" s="70"/>
      <c r="E6113" s="66">
        <v>1253</v>
      </c>
      <c r="F6113" s="68">
        <v>27016000</v>
      </c>
      <c r="G6113" s="68">
        <v>24726000</v>
      </c>
      <c r="H6113" s="68">
        <v>12393000</v>
      </c>
      <c r="I6113" s="68">
        <v>348000</v>
      </c>
    </row>
    <row r="6114" spans="1:9" ht="29" thickBot="1" x14ac:dyDescent="0.4">
      <c r="A6114" s="60">
        <v>1</v>
      </c>
      <c r="B6114" s="62">
        <v>2017</v>
      </c>
      <c r="C6114" s="64" t="s">
        <v>174</v>
      </c>
      <c r="D6114" s="70"/>
      <c r="E6114" s="66">
        <v>1723</v>
      </c>
      <c r="F6114" s="68">
        <v>44665000</v>
      </c>
      <c r="G6114" s="68">
        <v>41233000</v>
      </c>
      <c r="H6114" s="68">
        <v>19299000</v>
      </c>
      <c r="I6114" s="68">
        <v>553000</v>
      </c>
    </row>
    <row r="6115" spans="1:9" ht="15" thickBot="1" x14ac:dyDescent="0.4">
      <c r="A6115" s="60">
        <v>1</v>
      </c>
      <c r="B6115" s="62">
        <v>2017</v>
      </c>
      <c r="C6115" s="64" t="s">
        <v>175</v>
      </c>
      <c r="D6115" s="70"/>
      <c r="E6115" s="66">
        <v>2264</v>
      </c>
      <c r="F6115" s="68">
        <v>81655000</v>
      </c>
      <c r="G6115" s="68">
        <v>73648000</v>
      </c>
      <c r="H6115" s="68">
        <v>37901000</v>
      </c>
      <c r="I6115" s="68">
        <v>1066000</v>
      </c>
    </row>
    <row r="6116" spans="1:9" ht="15" thickBot="1" x14ac:dyDescent="0.4">
      <c r="A6116" s="60">
        <v>1</v>
      </c>
      <c r="B6116" s="62">
        <v>2017</v>
      </c>
      <c r="C6116" s="64" t="s">
        <v>176</v>
      </c>
      <c r="D6116" s="70"/>
      <c r="E6116" s="66">
        <v>2206</v>
      </c>
      <c r="F6116" s="68">
        <v>68890000</v>
      </c>
      <c r="G6116" s="68">
        <v>59691000</v>
      </c>
      <c r="H6116" s="68">
        <v>29838000</v>
      </c>
      <c r="I6116" s="68">
        <v>837000</v>
      </c>
    </row>
    <row r="6117" spans="1:9" ht="15" thickBot="1" x14ac:dyDescent="0.4">
      <c r="A6117" s="60">
        <v>1</v>
      </c>
      <c r="B6117" s="62">
        <v>2017</v>
      </c>
      <c r="C6117" s="64" t="s">
        <v>177</v>
      </c>
      <c r="D6117" s="70"/>
      <c r="E6117" s="66">
        <v>1616</v>
      </c>
      <c r="F6117" s="68">
        <v>48817000</v>
      </c>
      <c r="G6117" s="68">
        <v>41054000</v>
      </c>
      <c r="H6117" s="68">
        <v>10743000</v>
      </c>
      <c r="I6117" s="68">
        <v>303000</v>
      </c>
    </row>
    <row r="6118" spans="1:9" ht="15" thickBot="1" x14ac:dyDescent="0.4">
      <c r="A6118" s="60">
        <v>1</v>
      </c>
      <c r="B6118" s="62">
        <v>2017</v>
      </c>
      <c r="C6118" s="64" t="s">
        <v>178</v>
      </c>
      <c r="D6118" s="70"/>
      <c r="E6118" s="62">
        <v>793</v>
      </c>
      <c r="F6118" s="68">
        <v>5540000</v>
      </c>
      <c r="G6118" s="68">
        <v>5412000</v>
      </c>
      <c r="H6118" s="68">
        <v>3414000</v>
      </c>
      <c r="I6118" s="68">
        <v>96000</v>
      </c>
    </row>
    <row r="6119" spans="1:9" ht="15" thickBot="1" x14ac:dyDescent="0.4">
      <c r="A6119" s="60">
        <v>1</v>
      </c>
      <c r="B6119" s="62">
        <v>2017</v>
      </c>
      <c r="C6119" s="64" t="s">
        <v>179</v>
      </c>
      <c r="D6119" s="70"/>
      <c r="E6119" s="66">
        <v>1497</v>
      </c>
      <c r="F6119" s="68">
        <v>13763000</v>
      </c>
      <c r="G6119" s="68">
        <v>13434000</v>
      </c>
      <c r="H6119" s="68">
        <v>5623000</v>
      </c>
      <c r="I6119" s="68">
        <v>158000</v>
      </c>
    </row>
    <row r="6120" spans="1:9" ht="15" thickBot="1" x14ac:dyDescent="0.4">
      <c r="A6120" s="60">
        <v>1</v>
      </c>
      <c r="B6120" s="62">
        <v>2017</v>
      </c>
      <c r="C6120" s="64" t="s">
        <v>180</v>
      </c>
      <c r="D6120" s="70"/>
      <c r="E6120" s="62">
        <v>737</v>
      </c>
      <c r="F6120" s="68">
        <v>8089000</v>
      </c>
      <c r="G6120" s="68">
        <v>7323000</v>
      </c>
      <c r="H6120" s="68">
        <v>2554000</v>
      </c>
      <c r="I6120" s="68">
        <v>72000</v>
      </c>
    </row>
    <row r="6121" spans="1:9" ht="15" thickBot="1" x14ac:dyDescent="0.4">
      <c r="A6121" s="60">
        <v>1</v>
      </c>
      <c r="B6121" s="62">
        <v>2017</v>
      </c>
      <c r="C6121" s="64" t="s">
        <v>181</v>
      </c>
      <c r="D6121" s="70"/>
      <c r="E6121" s="66">
        <v>2642</v>
      </c>
      <c r="F6121" s="68">
        <v>170584000</v>
      </c>
      <c r="G6121" s="68">
        <v>167681000</v>
      </c>
      <c r="H6121" s="68">
        <v>122387000</v>
      </c>
      <c r="I6121" s="68">
        <v>3455000</v>
      </c>
    </row>
    <row r="6122" spans="1:9" ht="15" thickBot="1" x14ac:dyDescent="0.4">
      <c r="A6122" s="60">
        <v>1</v>
      </c>
      <c r="B6122" s="62">
        <v>2017</v>
      </c>
      <c r="C6122" s="64" t="s">
        <v>182</v>
      </c>
      <c r="D6122" s="70"/>
      <c r="E6122" s="66">
        <v>1244</v>
      </c>
      <c r="F6122" s="68">
        <v>22918000</v>
      </c>
      <c r="G6122" s="68">
        <v>20039000</v>
      </c>
      <c r="H6122" s="68">
        <v>9221000</v>
      </c>
      <c r="I6122" s="68">
        <v>259000</v>
      </c>
    </row>
    <row r="6123" spans="1:9" ht="15" thickBot="1" x14ac:dyDescent="0.4">
      <c r="A6123" s="60">
        <v>1</v>
      </c>
      <c r="B6123" s="62">
        <v>2017</v>
      </c>
      <c r="C6123" s="64" t="s">
        <v>95</v>
      </c>
      <c r="D6123" s="70"/>
      <c r="E6123" s="66">
        <v>3857</v>
      </c>
      <c r="F6123" s="68">
        <v>424862000</v>
      </c>
      <c r="G6123" s="68">
        <v>321813000</v>
      </c>
      <c r="H6123" s="68">
        <v>148168000</v>
      </c>
      <c r="I6123" s="68">
        <v>4173000</v>
      </c>
    </row>
    <row r="6124" spans="1:9" ht="29" thickBot="1" x14ac:dyDescent="0.4">
      <c r="A6124" s="60">
        <v>1</v>
      </c>
      <c r="B6124" s="62">
        <v>2017</v>
      </c>
      <c r="C6124" s="64" t="s">
        <v>195</v>
      </c>
      <c r="D6124" s="70"/>
      <c r="E6124" s="62">
        <v>450</v>
      </c>
      <c r="F6124" s="68">
        <v>105833000</v>
      </c>
      <c r="G6124" s="68">
        <v>26596000</v>
      </c>
      <c r="H6124" s="68">
        <v>11318000</v>
      </c>
      <c r="I6124" s="68">
        <v>336000</v>
      </c>
    </row>
    <row r="6125" spans="1:9" ht="29" thickBot="1" x14ac:dyDescent="0.4">
      <c r="A6125" s="60">
        <v>1</v>
      </c>
      <c r="B6125" s="62">
        <v>2017</v>
      </c>
      <c r="C6125" s="64" t="s">
        <v>183</v>
      </c>
      <c r="D6125" s="70"/>
      <c r="E6125" s="62">
        <v>877</v>
      </c>
      <c r="F6125" s="68">
        <v>31389000</v>
      </c>
      <c r="G6125" s="68">
        <v>12009000</v>
      </c>
      <c r="H6125" s="68">
        <v>5099000</v>
      </c>
      <c r="I6125" s="68">
        <v>143000</v>
      </c>
    </row>
    <row r="6126" spans="1:9" ht="29" thickBot="1" x14ac:dyDescent="0.4">
      <c r="A6126" s="60">
        <v>1</v>
      </c>
      <c r="B6126" s="62">
        <v>2017</v>
      </c>
      <c r="C6126" s="64" t="s">
        <v>184</v>
      </c>
      <c r="D6126" s="70"/>
      <c r="E6126" s="66">
        <v>1354</v>
      </c>
      <c r="F6126" s="68">
        <v>17754000</v>
      </c>
      <c r="G6126" s="68">
        <v>16243000</v>
      </c>
      <c r="H6126" s="68">
        <v>5895000</v>
      </c>
      <c r="I6126" s="68">
        <v>166000</v>
      </c>
    </row>
    <row r="6127" spans="1:9" ht="15" thickBot="1" x14ac:dyDescent="0.4">
      <c r="A6127" s="60">
        <v>1</v>
      </c>
      <c r="B6127" s="62">
        <v>2017</v>
      </c>
      <c r="C6127" s="64" t="s">
        <v>185</v>
      </c>
      <c r="D6127" s="70"/>
      <c r="E6127" s="66">
        <v>2369</v>
      </c>
      <c r="F6127" s="68">
        <v>111666000</v>
      </c>
      <c r="G6127" s="68">
        <v>106020000</v>
      </c>
      <c r="H6127" s="68">
        <v>63484000</v>
      </c>
      <c r="I6127" s="68">
        <v>1782000</v>
      </c>
    </row>
    <row r="6128" spans="1:9" ht="15" thickBot="1" x14ac:dyDescent="0.4">
      <c r="A6128" s="60">
        <v>1</v>
      </c>
      <c r="B6128" s="62">
        <v>2017</v>
      </c>
      <c r="C6128" s="64" t="s">
        <v>186</v>
      </c>
      <c r="D6128" s="70"/>
      <c r="E6128" s="62">
        <v>895</v>
      </c>
      <c r="F6128" s="68">
        <v>4437000</v>
      </c>
      <c r="G6128" s="68">
        <v>4184000</v>
      </c>
      <c r="H6128" s="68">
        <v>1780000</v>
      </c>
      <c r="I6128" s="68">
        <v>50000</v>
      </c>
    </row>
    <row r="6129" spans="1:9" ht="15" thickBot="1" x14ac:dyDescent="0.4">
      <c r="A6129" s="60">
        <v>1</v>
      </c>
      <c r="B6129" s="62">
        <v>2017</v>
      </c>
      <c r="C6129" s="64" t="s">
        <v>187</v>
      </c>
      <c r="D6129" s="70"/>
      <c r="E6129" s="62">
        <v>322</v>
      </c>
      <c r="F6129" s="68">
        <v>1375000</v>
      </c>
      <c r="G6129" s="68">
        <v>1365000</v>
      </c>
      <c r="H6129" s="68">
        <v>616000</v>
      </c>
      <c r="I6129" s="68">
        <v>17000</v>
      </c>
    </row>
    <row r="6130" spans="1:9" ht="29" thickBot="1" x14ac:dyDescent="0.4">
      <c r="A6130" s="60">
        <v>1</v>
      </c>
      <c r="B6130" s="62">
        <v>2017</v>
      </c>
      <c r="C6130" s="64" t="s">
        <v>188</v>
      </c>
      <c r="D6130" s="70"/>
      <c r="E6130" s="66">
        <v>1502</v>
      </c>
      <c r="F6130" s="68">
        <v>38916000</v>
      </c>
      <c r="G6130" s="68">
        <v>37903000</v>
      </c>
      <c r="H6130" s="68">
        <v>28717000</v>
      </c>
      <c r="I6130" s="68">
        <v>806000</v>
      </c>
    </row>
    <row r="6131" spans="1:9" ht="15" thickBot="1" x14ac:dyDescent="0.4">
      <c r="A6131" s="60">
        <v>1</v>
      </c>
      <c r="B6131" s="62">
        <v>2017</v>
      </c>
      <c r="C6131" s="64" t="s">
        <v>189</v>
      </c>
      <c r="D6131" s="70"/>
      <c r="E6131" s="62">
        <v>600</v>
      </c>
      <c r="F6131" s="68">
        <v>3496000</v>
      </c>
      <c r="G6131" s="68">
        <v>3141000</v>
      </c>
      <c r="H6131" s="68">
        <v>1209000</v>
      </c>
      <c r="I6131" s="68">
        <v>34000</v>
      </c>
    </row>
    <row r="6132" spans="1:9" ht="15" thickBot="1" x14ac:dyDescent="0.4">
      <c r="A6132" s="60">
        <v>1</v>
      </c>
      <c r="B6132" s="62">
        <v>2017</v>
      </c>
      <c r="C6132" s="64" t="s">
        <v>190</v>
      </c>
      <c r="D6132" s="70"/>
      <c r="E6132" s="66">
        <v>4090</v>
      </c>
      <c r="F6132" s="68">
        <v>214420000</v>
      </c>
      <c r="G6132" s="68">
        <v>208920000</v>
      </c>
      <c r="H6132" s="68">
        <v>139527000</v>
      </c>
      <c r="I6132" s="68">
        <v>3915000</v>
      </c>
    </row>
    <row r="6133" spans="1:9" ht="15" thickBot="1" x14ac:dyDescent="0.4">
      <c r="A6133" s="60">
        <v>1</v>
      </c>
      <c r="B6133" s="62">
        <v>2017</v>
      </c>
      <c r="C6133" s="64" t="s">
        <v>191</v>
      </c>
      <c r="D6133" s="70"/>
      <c r="E6133" s="66">
        <v>1807</v>
      </c>
      <c r="F6133" s="68">
        <v>31959000</v>
      </c>
      <c r="G6133" s="68">
        <v>30545000</v>
      </c>
      <c r="H6133" s="68">
        <v>15896000</v>
      </c>
      <c r="I6133" s="68">
        <v>454000</v>
      </c>
    </row>
    <row r="6134" spans="1:9" ht="29" thickBot="1" x14ac:dyDescent="0.4">
      <c r="A6134" s="60">
        <v>1</v>
      </c>
      <c r="B6134" s="62">
        <v>2017</v>
      </c>
      <c r="C6134" s="64" t="s">
        <v>192</v>
      </c>
      <c r="D6134" s="70"/>
      <c r="E6134" s="62">
        <v>785</v>
      </c>
      <c r="F6134" s="68">
        <v>4341000</v>
      </c>
      <c r="G6134" s="68">
        <v>3836000</v>
      </c>
      <c r="H6134" s="68">
        <v>1534000</v>
      </c>
      <c r="I6134" s="68">
        <v>43000</v>
      </c>
    </row>
    <row r="6135" spans="1:9" ht="15" thickBot="1" x14ac:dyDescent="0.4">
      <c r="A6135" s="60">
        <v>1</v>
      </c>
      <c r="B6135" s="62">
        <v>2017</v>
      </c>
      <c r="C6135" s="64" t="s">
        <v>96</v>
      </c>
      <c r="D6135" s="70"/>
      <c r="E6135" s="66">
        <v>14327</v>
      </c>
      <c r="F6135" s="68">
        <v>1006285000</v>
      </c>
      <c r="G6135" s="68">
        <v>763624000</v>
      </c>
      <c r="H6135" s="68">
        <v>365678000</v>
      </c>
      <c r="I6135" s="68">
        <v>10277000</v>
      </c>
    </row>
    <row r="6136" spans="1:9" ht="15" thickBot="1" x14ac:dyDescent="0.4">
      <c r="A6136" s="60">
        <v>1</v>
      </c>
      <c r="B6136" s="62">
        <v>2017</v>
      </c>
      <c r="C6136" s="64" t="s">
        <v>193</v>
      </c>
      <c r="D6136" s="70"/>
      <c r="E6136" s="66">
        <v>1286</v>
      </c>
      <c r="F6136" s="68">
        <v>21635000</v>
      </c>
      <c r="G6136" s="68">
        <v>19755000</v>
      </c>
      <c r="H6136" s="68">
        <v>7916000</v>
      </c>
      <c r="I6136" s="68">
        <v>223000</v>
      </c>
    </row>
    <row r="6137" spans="1:9" ht="14.5" thickBot="1" x14ac:dyDescent="0.35">
      <c r="A6137" s="61">
        <v>12</v>
      </c>
      <c r="B6137" s="63">
        <v>2016</v>
      </c>
      <c r="C6137" s="65" t="s">
        <v>144</v>
      </c>
      <c r="D6137" s="67">
        <v>94313</v>
      </c>
      <c r="E6137" s="67">
        <v>283967</v>
      </c>
      <c r="F6137" s="69">
        <v>42877230000</v>
      </c>
      <c r="G6137" s="69">
        <v>23791366000</v>
      </c>
      <c r="H6137" s="69">
        <v>9493184000</v>
      </c>
      <c r="I6137" s="69">
        <v>268148000</v>
      </c>
    </row>
    <row r="6138" spans="1:9" ht="15" thickBot="1" x14ac:dyDescent="0.4">
      <c r="A6138" s="60">
        <v>12</v>
      </c>
      <c r="B6138" s="62">
        <v>2016</v>
      </c>
      <c r="C6138" s="64" t="s">
        <v>83</v>
      </c>
      <c r="D6138" s="70"/>
      <c r="E6138" s="66">
        <v>17867</v>
      </c>
      <c r="F6138" s="68">
        <v>4235333000</v>
      </c>
      <c r="G6138" s="68">
        <v>2585939000</v>
      </c>
      <c r="H6138" s="68">
        <v>805374000</v>
      </c>
      <c r="I6138" s="68">
        <v>22984000</v>
      </c>
    </row>
    <row r="6139" spans="1:9" ht="15" thickBot="1" x14ac:dyDescent="0.4">
      <c r="A6139" s="60">
        <v>12</v>
      </c>
      <c r="B6139" s="62">
        <v>2016</v>
      </c>
      <c r="C6139" s="64" t="s">
        <v>145</v>
      </c>
      <c r="D6139" s="70"/>
      <c r="E6139" s="66">
        <v>1385</v>
      </c>
      <c r="F6139" s="68">
        <v>78539000</v>
      </c>
      <c r="G6139" s="68">
        <v>50587000</v>
      </c>
      <c r="H6139" s="68">
        <v>24271000</v>
      </c>
      <c r="I6139" s="68">
        <v>681000</v>
      </c>
    </row>
    <row r="6140" spans="1:9" ht="15" thickBot="1" x14ac:dyDescent="0.4">
      <c r="A6140" s="60">
        <v>12</v>
      </c>
      <c r="B6140" s="62">
        <v>2016</v>
      </c>
      <c r="C6140" s="64" t="s">
        <v>84</v>
      </c>
      <c r="D6140" s="70"/>
      <c r="E6140" s="66">
        <v>22796</v>
      </c>
      <c r="F6140" s="68">
        <v>4645576000</v>
      </c>
      <c r="G6140" s="68">
        <v>2944045000</v>
      </c>
      <c r="H6140" s="68">
        <v>1142990000</v>
      </c>
      <c r="I6140" s="68">
        <v>32184000</v>
      </c>
    </row>
    <row r="6141" spans="1:9" ht="15" thickBot="1" x14ac:dyDescent="0.4">
      <c r="A6141" s="60">
        <v>12</v>
      </c>
      <c r="B6141" s="62">
        <v>2016</v>
      </c>
      <c r="C6141" s="64" t="s">
        <v>146</v>
      </c>
      <c r="D6141" s="70"/>
      <c r="E6141" s="66">
        <v>1459</v>
      </c>
      <c r="F6141" s="68">
        <v>40747000</v>
      </c>
      <c r="G6141" s="68">
        <v>36319000</v>
      </c>
      <c r="H6141" s="68">
        <v>19530000</v>
      </c>
      <c r="I6141" s="68">
        <v>550000</v>
      </c>
    </row>
    <row r="6142" spans="1:9" ht="15" thickBot="1" x14ac:dyDescent="0.4">
      <c r="A6142" s="60">
        <v>12</v>
      </c>
      <c r="B6142" s="62">
        <v>2016</v>
      </c>
      <c r="C6142" s="64" t="s">
        <v>147</v>
      </c>
      <c r="D6142" s="70"/>
      <c r="E6142" s="62">
        <v>910</v>
      </c>
      <c r="F6142" s="68">
        <v>8902000</v>
      </c>
      <c r="G6142" s="68">
        <v>7846000</v>
      </c>
      <c r="H6142" s="68">
        <v>2305000</v>
      </c>
      <c r="I6142" s="68">
        <v>66000</v>
      </c>
    </row>
    <row r="6143" spans="1:9" ht="15" thickBot="1" x14ac:dyDescent="0.4">
      <c r="A6143" s="60">
        <v>12</v>
      </c>
      <c r="B6143" s="62">
        <v>2016</v>
      </c>
      <c r="C6143" s="64" t="s">
        <v>148</v>
      </c>
      <c r="D6143" s="70"/>
      <c r="E6143" s="62">
        <v>629</v>
      </c>
      <c r="F6143" s="68">
        <v>4370000</v>
      </c>
      <c r="G6143" s="68">
        <v>4170000</v>
      </c>
      <c r="H6143" s="68">
        <v>1619000</v>
      </c>
      <c r="I6143" s="68">
        <v>45000</v>
      </c>
    </row>
    <row r="6144" spans="1:9" ht="15" thickBot="1" x14ac:dyDescent="0.4">
      <c r="A6144" s="60">
        <v>12</v>
      </c>
      <c r="B6144" s="62">
        <v>2016</v>
      </c>
      <c r="C6144" s="64" t="s">
        <v>97</v>
      </c>
      <c r="D6144" s="70"/>
      <c r="E6144" s="66">
        <v>17380</v>
      </c>
      <c r="F6144" s="68">
        <v>2832742000</v>
      </c>
      <c r="G6144" s="68">
        <v>1892662000</v>
      </c>
      <c r="H6144" s="68">
        <v>552369000</v>
      </c>
      <c r="I6144" s="68">
        <v>15637000</v>
      </c>
    </row>
    <row r="6145" spans="1:9" ht="29" thickBot="1" x14ac:dyDescent="0.4">
      <c r="A6145" s="60">
        <v>12</v>
      </c>
      <c r="B6145" s="62">
        <v>2016</v>
      </c>
      <c r="C6145" s="64" t="s">
        <v>98</v>
      </c>
      <c r="D6145" s="70"/>
      <c r="E6145" s="66">
        <v>2976</v>
      </c>
      <c r="F6145" s="68">
        <v>626332000</v>
      </c>
      <c r="G6145" s="68">
        <v>342731000</v>
      </c>
      <c r="H6145" s="68">
        <v>132428000</v>
      </c>
      <c r="I6145" s="68">
        <v>3736000</v>
      </c>
    </row>
    <row r="6146" spans="1:9" ht="15" thickBot="1" x14ac:dyDescent="0.4">
      <c r="A6146" s="60">
        <v>12</v>
      </c>
      <c r="B6146" s="62">
        <v>2016</v>
      </c>
      <c r="C6146" s="64" t="s">
        <v>149</v>
      </c>
      <c r="D6146" s="70"/>
      <c r="E6146" s="66">
        <v>2536</v>
      </c>
      <c r="F6146" s="68">
        <v>77899000</v>
      </c>
      <c r="G6146" s="68">
        <v>61668000</v>
      </c>
      <c r="H6146" s="68">
        <v>27402000</v>
      </c>
      <c r="I6146" s="68">
        <v>771000</v>
      </c>
    </row>
    <row r="6147" spans="1:9" ht="15" thickBot="1" x14ac:dyDescent="0.4">
      <c r="A6147" s="60">
        <v>12</v>
      </c>
      <c r="B6147" s="62">
        <v>2016</v>
      </c>
      <c r="C6147" s="64" t="s">
        <v>150</v>
      </c>
      <c r="D6147" s="70"/>
      <c r="E6147" s="62">
        <v>631</v>
      </c>
      <c r="F6147" s="68">
        <v>7325000</v>
      </c>
      <c r="G6147" s="68">
        <v>7122000</v>
      </c>
      <c r="H6147" s="68">
        <v>3002000</v>
      </c>
      <c r="I6147" s="68">
        <v>84000</v>
      </c>
    </row>
    <row r="6148" spans="1:9" ht="29" thickBot="1" x14ac:dyDescent="0.4">
      <c r="A6148" s="60">
        <v>12</v>
      </c>
      <c r="B6148" s="62">
        <v>2016</v>
      </c>
      <c r="C6148" s="64" t="s">
        <v>151</v>
      </c>
      <c r="D6148" s="70"/>
      <c r="E6148" s="66">
        <v>1954</v>
      </c>
      <c r="F6148" s="68">
        <v>29560000</v>
      </c>
      <c r="G6148" s="68">
        <v>23008000</v>
      </c>
      <c r="H6148" s="68">
        <v>11529000</v>
      </c>
      <c r="I6148" s="68">
        <v>324000</v>
      </c>
    </row>
    <row r="6149" spans="1:9" ht="15" thickBot="1" x14ac:dyDescent="0.4">
      <c r="A6149" s="60">
        <v>12</v>
      </c>
      <c r="B6149" s="62">
        <v>2016</v>
      </c>
      <c r="C6149" s="64" t="s">
        <v>152</v>
      </c>
      <c r="D6149" s="70"/>
      <c r="E6149" s="66">
        <v>1107</v>
      </c>
      <c r="F6149" s="68">
        <v>11469000</v>
      </c>
      <c r="G6149" s="68">
        <v>8340000</v>
      </c>
      <c r="H6149" s="68">
        <v>3050000</v>
      </c>
      <c r="I6149" s="68">
        <v>86000</v>
      </c>
    </row>
    <row r="6150" spans="1:9" ht="15" thickBot="1" x14ac:dyDescent="0.4">
      <c r="A6150" s="60">
        <v>12</v>
      </c>
      <c r="B6150" s="62">
        <v>2016</v>
      </c>
      <c r="C6150" s="64" t="s">
        <v>153</v>
      </c>
      <c r="D6150" s="70"/>
      <c r="E6150" s="62">
        <v>767</v>
      </c>
      <c r="F6150" s="68">
        <v>13408000</v>
      </c>
      <c r="G6150" s="68">
        <v>11720000</v>
      </c>
      <c r="H6150" s="68">
        <v>1241000</v>
      </c>
      <c r="I6150" s="68">
        <v>35000</v>
      </c>
    </row>
    <row r="6151" spans="1:9" ht="15" thickBot="1" x14ac:dyDescent="0.4">
      <c r="A6151" s="60">
        <v>12</v>
      </c>
      <c r="B6151" s="62">
        <v>2016</v>
      </c>
      <c r="C6151" s="64" t="s">
        <v>154</v>
      </c>
      <c r="D6151" s="70"/>
      <c r="E6151" s="62">
        <v>597</v>
      </c>
      <c r="F6151" s="68">
        <v>2962000</v>
      </c>
      <c r="G6151" s="68">
        <v>2633000</v>
      </c>
      <c r="H6151" s="68">
        <v>1104000</v>
      </c>
      <c r="I6151" s="68">
        <v>31000</v>
      </c>
    </row>
    <row r="6152" spans="1:9" ht="15" thickBot="1" x14ac:dyDescent="0.4">
      <c r="A6152" s="60">
        <v>12</v>
      </c>
      <c r="B6152" s="62">
        <v>2016</v>
      </c>
      <c r="C6152" s="64" t="s">
        <v>155</v>
      </c>
      <c r="D6152" s="70"/>
      <c r="E6152" s="62">
        <v>897</v>
      </c>
      <c r="F6152" s="68">
        <v>7310000</v>
      </c>
      <c r="G6152" s="68">
        <v>5901000</v>
      </c>
      <c r="H6152" s="68">
        <v>2295000</v>
      </c>
      <c r="I6152" s="68">
        <v>65000</v>
      </c>
    </row>
    <row r="6153" spans="1:9" ht="15" thickBot="1" x14ac:dyDescent="0.4">
      <c r="A6153" s="60">
        <v>12</v>
      </c>
      <c r="B6153" s="62">
        <v>2016</v>
      </c>
      <c r="C6153" s="64" t="s">
        <v>156</v>
      </c>
      <c r="D6153" s="70"/>
      <c r="E6153" s="66">
        <v>3114</v>
      </c>
      <c r="F6153" s="68">
        <v>88077000</v>
      </c>
      <c r="G6153" s="68">
        <v>57085000</v>
      </c>
      <c r="H6153" s="68">
        <v>23497000</v>
      </c>
      <c r="I6153" s="68">
        <v>661000</v>
      </c>
    </row>
    <row r="6154" spans="1:9" ht="15" thickBot="1" x14ac:dyDescent="0.4">
      <c r="A6154" s="60">
        <v>12</v>
      </c>
      <c r="B6154" s="62">
        <v>2016</v>
      </c>
      <c r="C6154" s="64" t="s">
        <v>86</v>
      </c>
      <c r="D6154" s="70"/>
      <c r="E6154" s="66">
        <v>21561</v>
      </c>
      <c r="F6154" s="68">
        <v>11845107000</v>
      </c>
      <c r="G6154" s="68">
        <v>3709895000</v>
      </c>
      <c r="H6154" s="68">
        <v>1504966000</v>
      </c>
      <c r="I6154" s="68">
        <v>42638000</v>
      </c>
    </row>
    <row r="6155" spans="1:9" ht="15" thickBot="1" x14ac:dyDescent="0.4">
      <c r="A6155" s="60">
        <v>12</v>
      </c>
      <c r="B6155" s="62">
        <v>2016</v>
      </c>
      <c r="C6155" s="64" t="s">
        <v>157</v>
      </c>
      <c r="D6155" s="70"/>
      <c r="E6155" s="62">
        <v>470</v>
      </c>
      <c r="F6155" s="68">
        <v>5989000</v>
      </c>
      <c r="G6155" s="68">
        <v>2323000</v>
      </c>
      <c r="H6155" s="68">
        <v>1243000</v>
      </c>
      <c r="I6155" s="68">
        <v>35000</v>
      </c>
    </row>
    <row r="6156" spans="1:9" ht="15" thickBot="1" x14ac:dyDescent="0.4">
      <c r="A6156" s="60">
        <v>12</v>
      </c>
      <c r="B6156" s="62">
        <v>2016</v>
      </c>
      <c r="C6156" s="64" t="s">
        <v>87</v>
      </c>
      <c r="D6156" s="70"/>
      <c r="E6156" s="66">
        <v>14473</v>
      </c>
      <c r="F6156" s="68">
        <v>1975362000</v>
      </c>
      <c r="G6156" s="68">
        <v>1307824000</v>
      </c>
      <c r="H6156" s="68">
        <v>626033000</v>
      </c>
      <c r="I6156" s="68">
        <v>17632000</v>
      </c>
    </row>
    <row r="6157" spans="1:9" ht="15" thickBot="1" x14ac:dyDescent="0.4">
      <c r="A6157" s="60">
        <v>12</v>
      </c>
      <c r="B6157" s="62">
        <v>2016</v>
      </c>
      <c r="C6157" s="64" t="s">
        <v>158</v>
      </c>
      <c r="D6157" s="70"/>
      <c r="E6157" s="66">
        <v>6944</v>
      </c>
      <c r="F6157" s="68">
        <v>488148000</v>
      </c>
      <c r="G6157" s="68">
        <v>378898000</v>
      </c>
      <c r="H6157" s="68">
        <v>228805000</v>
      </c>
      <c r="I6157" s="68">
        <v>6447000</v>
      </c>
    </row>
    <row r="6158" spans="1:9" ht="15" thickBot="1" x14ac:dyDescent="0.4">
      <c r="A6158" s="60">
        <v>12</v>
      </c>
      <c r="B6158" s="62">
        <v>2016</v>
      </c>
      <c r="C6158" s="64" t="s">
        <v>88</v>
      </c>
      <c r="D6158" s="70"/>
      <c r="E6158" s="66">
        <v>20039</v>
      </c>
      <c r="F6158" s="68">
        <v>2877060000</v>
      </c>
      <c r="G6158" s="68">
        <v>2177481000</v>
      </c>
      <c r="H6158" s="68">
        <v>958587000</v>
      </c>
      <c r="I6158" s="68">
        <v>26980000</v>
      </c>
    </row>
    <row r="6159" spans="1:9" ht="15" thickBot="1" x14ac:dyDescent="0.4">
      <c r="A6159" s="60">
        <v>12</v>
      </c>
      <c r="B6159" s="62">
        <v>2016</v>
      </c>
      <c r="C6159" s="64" t="s">
        <v>159</v>
      </c>
      <c r="D6159" s="70"/>
      <c r="E6159" s="66">
        <v>2310</v>
      </c>
      <c r="F6159" s="68">
        <v>78492000</v>
      </c>
      <c r="G6159" s="68">
        <v>35234000</v>
      </c>
      <c r="H6159" s="68">
        <v>14578000</v>
      </c>
      <c r="I6159" s="68">
        <v>410000</v>
      </c>
    </row>
    <row r="6160" spans="1:9" ht="15" thickBot="1" x14ac:dyDescent="0.4">
      <c r="A6160" s="60">
        <v>12</v>
      </c>
      <c r="B6160" s="62">
        <v>2016</v>
      </c>
      <c r="C6160" s="64" t="s">
        <v>89</v>
      </c>
      <c r="D6160" s="70"/>
      <c r="E6160" s="66">
        <v>2971</v>
      </c>
      <c r="F6160" s="68">
        <v>102758000</v>
      </c>
      <c r="G6160" s="68">
        <v>79397000</v>
      </c>
      <c r="H6160" s="68">
        <v>32432000</v>
      </c>
      <c r="I6160" s="68">
        <v>914000</v>
      </c>
    </row>
    <row r="6161" spans="1:9" ht="15" thickBot="1" x14ac:dyDescent="0.4">
      <c r="A6161" s="60">
        <v>12</v>
      </c>
      <c r="B6161" s="62">
        <v>2016</v>
      </c>
      <c r="C6161" s="64" t="s">
        <v>90</v>
      </c>
      <c r="D6161" s="70"/>
      <c r="E6161" s="66">
        <v>5387</v>
      </c>
      <c r="F6161" s="68">
        <v>312974000</v>
      </c>
      <c r="G6161" s="68">
        <v>274488000</v>
      </c>
      <c r="H6161" s="68">
        <v>121655000</v>
      </c>
      <c r="I6161" s="68">
        <v>3417000</v>
      </c>
    </row>
    <row r="6162" spans="1:9" ht="15" thickBot="1" x14ac:dyDescent="0.4">
      <c r="A6162" s="60">
        <v>12</v>
      </c>
      <c r="B6162" s="62">
        <v>2016</v>
      </c>
      <c r="C6162" s="64" t="s">
        <v>160</v>
      </c>
      <c r="D6162" s="70"/>
      <c r="E6162" s="66">
        <v>1073</v>
      </c>
      <c r="F6162" s="68">
        <v>20503000</v>
      </c>
      <c r="G6162" s="68">
        <v>14818000</v>
      </c>
      <c r="H6162" s="68">
        <v>7455000</v>
      </c>
      <c r="I6162" s="68">
        <v>269000</v>
      </c>
    </row>
    <row r="6163" spans="1:9" ht="15" thickBot="1" x14ac:dyDescent="0.4">
      <c r="A6163" s="60">
        <v>12</v>
      </c>
      <c r="B6163" s="62">
        <v>2016</v>
      </c>
      <c r="C6163" s="64" t="s">
        <v>161</v>
      </c>
      <c r="D6163" s="70"/>
      <c r="E6163" s="66">
        <v>3693</v>
      </c>
      <c r="F6163" s="68">
        <v>91554000</v>
      </c>
      <c r="G6163" s="68">
        <v>78231000</v>
      </c>
      <c r="H6163" s="68">
        <v>39943000</v>
      </c>
      <c r="I6163" s="68">
        <v>1121000</v>
      </c>
    </row>
    <row r="6164" spans="1:9" ht="15" thickBot="1" x14ac:dyDescent="0.4">
      <c r="A6164" s="60">
        <v>12</v>
      </c>
      <c r="B6164" s="62">
        <v>2016</v>
      </c>
      <c r="C6164" s="64" t="s">
        <v>162</v>
      </c>
      <c r="D6164" s="70"/>
      <c r="E6164" s="66">
        <v>2743</v>
      </c>
      <c r="F6164" s="68">
        <v>82231000</v>
      </c>
      <c r="G6164" s="68">
        <v>70597000</v>
      </c>
      <c r="H6164" s="68">
        <v>29221000</v>
      </c>
      <c r="I6164" s="68">
        <v>820000</v>
      </c>
    </row>
    <row r="6165" spans="1:9" ht="15" thickBot="1" x14ac:dyDescent="0.4">
      <c r="A6165" s="60">
        <v>12</v>
      </c>
      <c r="B6165" s="62">
        <v>2016</v>
      </c>
      <c r="C6165" s="64" t="s">
        <v>163</v>
      </c>
      <c r="D6165" s="70"/>
      <c r="E6165" s="62">
        <v>346</v>
      </c>
      <c r="F6165" s="68">
        <v>1255000</v>
      </c>
      <c r="G6165" s="68">
        <v>1166000</v>
      </c>
      <c r="H6165" s="68">
        <v>481000</v>
      </c>
      <c r="I6165" s="68">
        <v>13000</v>
      </c>
    </row>
    <row r="6166" spans="1:9" ht="15" thickBot="1" x14ac:dyDescent="0.4">
      <c r="A6166" s="60">
        <v>12</v>
      </c>
      <c r="B6166" s="62">
        <v>2016</v>
      </c>
      <c r="C6166" s="64" t="s">
        <v>164</v>
      </c>
      <c r="D6166" s="70"/>
      <c r="E6166" s="66">
        <v>1131</v>
      </c>
      <c r="F6166" s="68">
        <v>13380000</v>
      </c>
      <c r="G6166" s="68">
        <v>10957000</v>
      </c>
      <c r="H6166" s="68">
        <v>3750000</v>
      </c>
      <c r="I6166" s="68">
        <v>105000</v>
      </c>
    </row>
    <row r="6167" spans="1:9" ht="15" thickBot="1" x14ac:dyDescent="0.4">
      <c r="A6167" s="60">
        <v>12</v>
      </c>
      <c r="B6167" s="62">
        <v>2016</v>
      </c>
      <c r="C6167" s="64" t="s">
        <v>165</v>
      </c>
      <c r="D6167" s="70"/>
      <c r="E6167" s="62">
        <v>559</v>
      </c>
      <c r="F6167" s="68">
        <v>7157000</v>
      </c>
      <c r="G6167" s="68">
        <v>3698000</v>
      </c>
      <c r="H6167" s="68">
        <v>1488000</v>
      </c>
      <c r="I6167" s="68">
        <v>42000</v>
      </c>
    </row>
    <row r="6168" spans="1:9" ht="15" thickBot="1" x14ac:dyDescent="0.4">
      <c r="A6168" s="60">
        <v>12</v>
      </c>
      <c r="B6168" s="62">
        <v>2016</v>
      </c>
      <c r="C6168" s="64" t="s">
        <v>91</v>
      </c>
      <c r="D6168" s="70"/>
      <c r="E6168" s="66">
        <v>23062</v>
      </c>
      <c r="F6168" s="68">
        <v>3158325000</v>
      </c>
      <c r="G6168" s="68">
        <v>2187627000</v>
      </c>
      <c r="H6168" s="68">
        <v>906271000</v>
      </c>
      <c r="I6168" s="68">
        <v>25491000</v>
      </c>
    </row>
    <row r="6169" spans="1:9" ht="15" thickBot="1" x14ac:dyDescent="0.4">
      <c r="A6169" s="60">
        <v>12</v>
      </c>
      <c r="B6169" s="62">
        <v>2016</v>
      </c>
      <c r="C6169" s="64" t="s">
        <v>166</v>
      </c>
      <c r="D6169" s="70"/>
      <c r="E6169" s="62">
        <v>459</v>
      </c>
      <c r="F6169" s="68">
        <v>3418000</v>
      </c>
      <c r="G6169" s="68">
        <v>3296000</v>
      </c>
      <c r="H6169" s="68">
        <v>713000</v>
      </c>
      <c r="I6169" s="68">
        <v>20000</v>
      </c>
    </row>
    <row r="6170" spans="1:9" ht="29" thickBot="1" x14ac:dyDescent="0.4">
      <c r="A6170" s="60">
        <v>12</v>
      </c>
      <c r="B6170" s="62">
        <v>2016</v>
      </c>
      <c r="C6170" s="64" t="s">
        <v>167</v>
      </c>
      <c r="D6170" s="70"/>
      <c r="E6170" s="66">
        <v>1418</v>
      </c>
      <c r="F6170" s="68">
        <v>54392000</v>
      </c>
      <c r="G6170" s="68">
        <v>28189000</v>
      </c>
      <c r="H6170" s="68">
        <v>8453000</v>
      </c>
      <c r="I6170" s="68">
        <v>238000</v>
      </c>
    </row>
    <row r="6171" spans="1:9" ht="15" thickBot="1" x14ac:dyDescent="0.4">
      <c r="A6171" s="60">
        <v>12</v>
      </c>
      <c r="B6171" s="62">
        <v>2016</v>
      </c>
      <c r="C6171" s="64" t="s">
        <v>92</v>
      </c>
      <c r="D6171" s="70"/>
      <c r="E6171" s="66">
        <v>3950</v>
      </c>
      <c r="F6171" s="68">
        <v>272266000</v>
      </c>
      <c r="G6171" s="68">
        <v>225516000</v>
      </c>
      <c r="H6171" s="68">
        <v>93177000</v>
      </c>
      <c r="I6171" s="68">
        <v>2620000</v>
      </c>
    </row>
    <row r="6172" spans="1:9" ht="15" thickBot="1" x14ac:dyDescent="0.4">
      <c r="A6172" s="60">
        <v>12</v>
      </c>
      <c r="B6172" s="62">
        <v>2016</v>
      </c>
      <c r="C6172" s="64" t="s">
        <v>168</v>
      </c>
      <c r="D6172" s="70"/>
      <c r="E6172" s="62">
        <v>928</v>
      </c>
      <c r="F6172" s="68">
        <v>32825000</v>
      </c>
      <c r="G6172" s="68">
        <v>13962000</v>
      </c>
      <c r="H6172" s="68">
        <v>5382000</v>
      </c>
      <c r="I6172" s="68">
        <v>151000</v>
      </c>
    </row>
    <row r="6173" spans="1:9" ht="15" thickBot="1" x14ac:dyDescent="0.4">
      <c r="A6173" s="60">
        <v>12</v>
      </c>
      <c r="B6173" s="62">
        <v>2016</v>
      </c>
      <c r="C6173" s="64" t="s">
        <v>93</v>
      </c>
      <c r="D6173" s="70"/>
      <c r="E6173" s="66">
        <v>15827</v>
      </c>
      <c r="F6173" s="68">
        <v>2387532000</v>
      </c>
      <c r="G6173" s="68">
        <v>1309788000</v>
      </c>
      <c r="H6173" s="68">
        <v>549925000</v>
      </c>
      <c r="I6173" s="68">
        <v>15548000</v>
      </c>
    </row>
    <row r="6174" spans="1:9" ht="29" thickBot="1" x14ac:dyDescent="0.4">
      <c r="A6174" s="60">
        <v>12</v>
      </c>
      <c r="B6174" s="62">
        <v>2016</v>
      </c>
      <c r="C6174" s="64" t="s">
        <v>169</v>
      </c>
      <c r="D6174" s="70"/>
      <c r="E6174" s="66">
        <v>1715</v>
      </c>
      <c r="F6174" s="68">
        <v>37854000</v>
      </c>
      <c r="G6174" s="68">
        <v>34374000</v>
      </c>
      <c r="H6174" s="68">
        <v>18255000</v>
      </c>
      <c r="I6174" s="68">
        <v>512000</v>
      </c>
    </row>
    <row r="6175" spans="1:9" ht="15" thickBot="1" x14ac:dyDescent="0.4">
      <c r="A6175" s="60">
        <v>12</v>
      </c>
      <c r="B6175" s="62">
        <v>2016</v>
      </c>
      <c r="C6175" s="64" t="s">
        <v>170</v>
      </c>
      <c r="D6175" s="70"/>
      <c r="E6175" s="66">
        <v>1085</v>
      </c>
      <c r="F6175" s="68">
        <v>78377000</v>
      </c>
      <c r="G6175" s="68">
        <v>16271000</v>
      </c>
      <c r="H6175" s="68">
        <v>5442000</v>
      </c>
      <c r="I6175" s="68">
        <v>153000</v>
      </c>
    </row>
    <row r="6176" spans="1:9" ht="15" thickBot="1" x14ac:dyDescent="0.4">
      <c r="A6176" s="60">
        <v>12</v>
      </c>
      <c r="B6176" s="62">
        <v>2016</v>
      </c>
      <c r="C6176" s="64" t="s">
        <v>171</v>
      </c>
      <c r="D6176" s="70"/>
      <c r="E6176" s="66">
        <v>1927</v>
      </c>
      <c r="F6176" s="68">
        <v>195856000</v>
      </c>
      <c r="G6176" s="68">
        <v>77660000</v>
      </c>
      <c r="H6176" s="68">
        <v>23408000</v>
      </c>
      <c r="I6176" s="68">
        <v>660000</v>
      </c>
    </row>
    <row r="6177" spans="1:9" ht="15" thickBot="1" x14ac:dyDescent="0.4">
      <c r="A6177" s="60">
        <v>12</v>
      </c>
      <c r="B6177" s="62">
        <v>2016</v>
      </c>
      <c r="C6177" s="64" t="s">
        <v>94</v>
      </c>
      <c r="D6177" s="70"/>
      <c r="E6177" s="66">
        <v>7503</v>
      </c>
      <c r="F6177" s="68">
        <v>723415000</v>
      </c>
      <c r="G6177" s="68">
        <v>494987000</v>
      </c>
      <c r="H6177" s="68">
        <v>233096000</v>
      </c>
      <c r="I6177" s="68">
        <v>6561000</v>
      </c>
    </row>
    <row r="6178" spans="1:9" ht="15" thickBot="1" x14ac:dyDescent="0.4">
      <c r="A6178" s="60">
        <v>12</v>
      </c>
      <c r="B6178" s="62">
        <v>2016</v>
      </c>
      <c r="C6178" s="64" t="s">
        <v>172</v>
      </c>
      <c r="D6178" s="70"/>
      <c r="E6178" s="62">
        <v>383</v>
      </c>
      <c r="F6178" s="62" t="s">
        <v>194</v>
      </c>
      <c r="G6178" s="62" t="s">
        <v>194</v>
      </c>
      <c r="H6178" s="68">
        <v>1612000</v>
      </c>
      <c r="I6178" s="68">
        <v>45000</v>
      </c>
    </row>
    <row r="6179" spans="1:9" ht="15" thickBot="1" x14ac:dyDescent="0.4">
      <c r="A6179" s="60">
        <v>12</v>
      </c>
      <c r="B6179" s="62">
        <v>2016</v>
      </c>
      <c r="C6179" s="64" t="s">
        <v>173</v>
      </c>
      <c r="D6179" s="70"/>
      <c r="E6179" s="66">
        <v>1482</v>
      </c>
      <c r="F6179" s="68">
        <v>38576000</v>
      </c>
      <c r="G6179" s="68">
        <v>34520000</v>
      </c>
      <c r="H6179" s="68">
        <v>17833000</v>
      </c>
      <c r="I6179" s="68">
        <v>502000</v>
      </c>
    </row>
    <row r="6180" spans="1:9" ht="29" thickBot="1" x14ac:dyDescent="0.4">
      <c r="A6180" s="60">
        <v>12</v>
      </c>
      <c r="B6180" s="62">
        <v>2016</v>
      </c>
      <c r="C6180" s="64" t="s">
        <v>174</v>
      </c>
      <c r="D6180" s="70"/>
      <c r="E6180" s="66">
        <v>2212</v>
      </c>
      <c r="F6180" s="68">
        <v>77538000</v>
      </c>
      <c r="G6180" s="68">
        <v>60251000</v>
      </c>
      <c r="H6180" s="68">
        <v>27694000</v>
      </c>
      <c r="I6180" s="68">
        <v>780000</v>
      </c>
    </row>
    <row r="6181" spans="1:9" ht="15" thickBot="1" x14ac:dyDescent="0.4">
      <c r="A6181" s="60">
        <v>12</v>
      </c>
      <c r="B6181" s="62">
        <v>2016</v>
      </c>
      <c r="C6181" s="64" t="s">
        <v>175</v>
      </c>
      <c r="D6181" s="70"/>
      <c r="E6181" s="66">
        <v>3035</v>
      </c>
      <c r="F6181" s="68">
        <v>141898000</v>
      </c>
      <c r="G6181" s="68">
        <v>121109000</v>
      </c>
      <c r="H6181" s="68">
        <v>53145000</v>
      </c>
      <c r="I6181" s="68">
        <v>1494000</v>
      </c>
    </row>
    <row r="6182" spans="1:9" ht="15" thickBot="1" x14ac:dyDescent="0.4">
      <c r="A6182" s="60">
        <v>12</v>
      </c>
      <c r="B6182" s="62">
        <v>2016</v>
      </c>
      <c r="C6182" s="64" t="s">
        <v>176</v>
      </c>
      <c r="D6182" s="70"/>
      <c r="E6182" s="66">
        <v>2600</v>
      </c>
      <c r="F6182" s="68">
        <v>139475000</v>
      </c>
      <c r="G6182" s="68">
        <v>123287000</v>
      </c>
      <c r="H6182" s="68">
        <v>33275000</v>
      </c>
      <c r="I6182" s="68">
        <v>935000</v>
      </c>
    </row>
    <row r="6183" spans="1:9" ht="15" thickBot="1" x14ac:dyDescent="0.4">
      <c r="A6183" s="60">
        <v>12</v>
      </c>
      <c r="B6183" s="62">
        <v>2016</v>
      </c>
      <c r="C6183" s="64" t="s">
        <v>177</v>
      </c>
      <c r="D6183" s="70"/>
      <c r="E6183" s="66">
        <v>1904</v>
      </c>
      <c r="F6183" s="68">
        <v>84871000</v>
      </c>
      <c r="G6183" s="68">
        <v>62719000</v>
      </c>
      <c r="H6183" s="68">
        <v>13773000</v>
      </c>
      <c r="I6183" s="68">
        <v>388000</v>
      </c>
    </row>
    <row r="6184" spans="1:9" ht="15" thickBot="1" x14ac:dyDescent="0.4">
      <c r="A6184" s="60">
        <v>12</v>
      </c>
      <c r="B6184" s="62">
        <v>2016</v>
      </c>
      <c r="C6184" s="64" t="s">
        <v>178</v>
      </c>
      <c r="D6184" s="70"/>
      <c r="E6184" s="66">
        <v>1025</v>
      </c>
      <c r="F6184" s="68">
        <v>15798000</v>
      </c>
      <c r="G6184" s="68">
        <v>9752000</v>
      </c>
      <c r="H6184" s="68">
        <v>4227000</v>
      </c>
      <c r="I6184" s="68">
        <v>119000</v>
      </c>
    </row>
    <row r="6185" spans="1:9" ht="15" thickBot="1" x14ac:dyDescent="0.4">
      <c r="A6185" s="60">
        <v>12</v>
      </c>
      <c r="B6185" s="62">
        <v>2016</v>
      </c>
      <c r="C6185" s="64" t="s">
        <v>179</v>
      </c>
      <c r="D6185" s="70"/>
      <c r="E6185" s="66">
        <v>1962</v>
      </c>
      <c r="F6185" s="68">
        <v>22247000</v>
      </c>
      <c r="G6185" s="68">
        <v>18596000</v>
      </c>
      <c r="H6185" s="68">
        <v>7635000</v>
      </c>
      <c r="I6185" s="68">
        <v>214000</v>
      </c>
    </row>
    <row r="6186" spans="1:9" ht="15" thickBot="1" x14ac:dyDescent="0.4">
      <c r="A6186" s="60">
        <v>12</v>
      </c>
      <c r="B6186" s="62">
        <v>2016</v>
      </c>
      <c r="C6186" s="64" t="s">
        <v>180</v>
      </c>
      <c r="D6186" s="70"/>
      <c r="E6186" s="62">
        <v>862</v>
      </c>
      <c r="F6186" s="68">
        <v>35352000</v>
      </c>
      <c r="G6186" s="68">
        <v>19275000</v>
      </c>
      <c r="H6186" s="68">
        <v>3305000</v>
      </c>
      <c r="I6186" s="68">
        <v>93000</v>
      </c>
    </row>
    <row r="6187" spans="1:9" ht="15" thickBot="1" x14ac:dyDescent="0.4">
      <c r="A6187" s="60">
        <v>12</v>
      </c>
      <c r="B6187" s="62">
        <v>2016</v>
      </c>
      <c r="C6187" s="64" t="s">
        <v>181</v>
      </c>
      <c r="D6187" s="70"/>
      <c r="E6187" s="66">
        <v>3292</v>
      </c>
      <c r="F6187" s="68">
        <v>204072000</v>
      </c>
      <c r="G6187" s="68">
        <v>196647000</v>
      </c>
      <c r="H6187" s="68">
        <v>134440000</v>
      </c>
      <c r="I6187" s="68">
        <v>3796000</v>
      </c>
    </row>
    <row r="6188" spans="1:9" ht="15" thickBot="1" x14ac:dyDescent="0.4">
      <c r="A6188" s="60">
        <v>12</v>
      </c>
      <c r="B6188" s="62">
        <v>2016</v>
      </c>
      <c r="C6188" s="64" t="s">
        <v>182</v>
      </c>
      <c r="D6188" s="70"/>
      <c r="E6188" s="66">
        <v>1428</v>
      </c>
      <c r="F6188" s="68">
        <v>96820000</v>
      </c>
      <c r="G6188" s="68">
        <v>78633000</v>
      </c>
      <c r="H6188" s="68">
        <v>12839000</v>
      </c>
      <c r="I6188" s="68">
        <v>361000</v>
      </c>
    </row>
    <row r="6189" spans="1:9" ht="15" thickBot="1" x14ac:dyDescent="0.4">
      <c r="A6189" s="60">
        <v>12</v>
      </c>
      <c r="B6189" s="62">
        <v>2016</v>
      </c>
      <c r="C6189" s="64" t="s">
        <v>95</v>
      </c>
      <c r="D6189" s="70"/>
      <c r="E6189" s="66">
        <v>5535</v>
      </c>
      <c r="F6189" s="68">
        <v>861769000</v>
      </c>
      <c r="G6189" s="68">
        <v>438024000</v>
      </c>
      <c r="H6189" s="68">
        <v>207072000</v>
      </c>
      <c r="I6189" s="68">
        <v>5821000</v>
      </c>
    </row>
    <row r="6190" spans="1:9" ht="29" thickBot="1" x14ac:dyDescent="0.4">
      <c r="A6190" s="60">
        <v>12</v>
      </c>
      <c r="B6190" s="62">
        <v>2016</v>
      </c>
      <c r="C6190" s="64" t="s">
        <v>195</v>
      </c>
      <c r="D6190" s="70"/>
      <c r="E6190" s="62">
        <v>851</v>
      </c>
      <c r="F6190" s="68">
        <v>679757000</v>
      </c>
      <c r="G6190" s="68">
        <v>170337000</v>
      </c>
      <c r="H6190" s="68">
        <v>24463000</v>
      </c>
      <c r="I6190" s="68">
        <v>705000</v>
      </c>
    </row>
    <row r="6191" spans="1:9" ht="29" thickBot="1" x14ac:dyDescent="0.4">
      <c r="A6191" s="60">
        <v>12</v>
      </c>
      <c r="B6191" s="62">
        <v>2016</v>
      </c>
      <c r="C6191" s="64" t="s">
        <v>183</v>
      </c>
      <c r="D6191" s="70"/>
      <c r="E6191" s="66">
        <v>1043</v>
      </c>
      <c r="F6191" s="68">
        <v>80033000</v>
      </c>
      <c r="G6191" s="62" t="s">
        <v>194</v>
      </c>
      <c r="H6191" s="68">
        <v>5848000</v>
      </c>
      <c r="I6191" s="68">
        <v>164000</v>
      </c>
    </row>
    <row r="6192" spans="1:9" ht="29" thickBot="1" x14ac:dyDescent="0.4">
      <c r="A6192" s="60">
        <v>12</v>
      </c>
      <c r="B6192" s="62">
        <v>2016</v>
      </c>
      <c r="C6192" s="64" t="s">
        <v>184</v>
      </c>
      <c r="D6192" s="70"/>
      <c r="E6192" s="66">
        <v>1637</v>
      </c>
      <c r="F6192" s="68">
        <v>208590000</v>
      </c>
      <c r="G6192" s="68">
        <v>31707000</v>
      </c>
      <c r="H6192" s="68">
        <v>8088000</v>
      </c>
      <c r="I6192" s="68">
        <v>227000</v>
      </c>
    </row>
    <row r="6193" spans="1:9" ht="15" thickBot="1" x14ac:dyDescent="0.4">
      <c r="A6193" s="60">
        <v>12</v>
      </c>
      <c r="B6193" s="62">
        <v>2016</v>
      </c>
      <c r="C6193" s="64" t="s">
        <v>185</v>
      </c>
      <c r="D6193" s="70"/>
      <c r="E6193" s="66">
        <v>3371</v>
      </c>
      <c r="F6193" s="68">
        <v>165337000</v>
      </c>
      <c r="G6193" s="68">
        <v>137864000</v>
      </c>
      <c r="H6193" s="68">
        <v>81174000</v>
      </c>
      <c r="I6193" s="68">
        <v>2280000</v>
      </c>
    </row>
    <row r="6194" spans="1:9" ht="15" thickBot="1" x14ac:dyDescent="0.4">
      <c r="A6194" s="60">
        <v>12</v>
      </c>
      <c r="B6194" s="62">
        <v>2016</v>
      </c>
      <c r="C6194" s="64" t="s">
        <v>186</v>
      </c>
      <c r="D6194" s="70"/>
      <c r="E6194" s="66">
        <v>1049</v>
      </c>
      <c r="F6194" s="68">
        <v>8417000</v>
      </c>
      <c r="G6194" s="68">
        <v>8025000</v>
      </c>
      <c r="H6194" s="68">
        <v>2454000</v>
      </c>
      <c r="I6194" s="68">
        <v>69000</v>
      </c>
    </row>
    <row r="6195" spans="1:9" ht="15" thickBot="1" x14ac:dyDescent="0.4">
      <c r="A6195" s="60">
        <v>12</v>
      </c>
      <c r="B6195" s="62">
        <v>2016</v>
      </c>
      <c r="C6195" s="64" t="s">
        <v>187</v>
      </c>
      <c r="D6195" s="70"/>
      <c r="E6195" s="62">
        <v>403</v>
      </c>
      <c r="F6195" s="68">
        <v>1681000</v>
      </c>
      <c r="G6195" s="68">
        <v>1191000</v>
      </c>
      <c r="H6195" s="68">
        <v>878000</v>
      </c>
      <c r="I6195" s="68">
        <v>25000</v>
      </c>
    </row>
    <row r="6196" spans="1:9" ht="29" thickBot="1" x14ac:dyDescent="0.4">
      <c r="A6196" s="60">
        <v>12</v>
      </c>
      <c r="B6196" s="62">
        <v>2016</v>
      </c>
      <c r="C6196" s="64" t="s">
        <v>188</v>
      </c>
      <c r="D6196" s="70"/>
      <c r="E6196" s="66">
        <v>1888</v>
      </c>
      <c r="F6196" s="68">
        <v>55915000</v>
      </c>
      <c r="G6196" s="68">
        <v>46547000</v>
      </c>
      <c r="H6196" s="68">
        <v>34894000</v>
      </c>
      <c r="I6196" s="68">
        <v>981000</v>
      </c>
    </row>
    <row r="6197" spans="1:9" ht="15" thickBot="1" x14ac:dyDescent="0.4">
      <c r="A6197" s="60">
        <v>12</v>
      </c>
      <c r="B6197" s="62">
        <v>2016</v>
      </c>
      <c r="C6197" s="64" t="s">
        <v>189</v>
      </c>
      <c r="D6197" s="70"/>
      <c r="E6197" s="62">
        <v>680</v>
      </c>
      <c r="F6197" s="68">
        <v>7649000</v>
      </c>
      <c r="G6197" s="68">
        <v>6716000</v>
      </c>
      <c r="H6197" s="68">
        <v>1608000</v>
      </c>
      <c r="I6197" s="68">
        <v>45000</v>
      </c>
    </row>
    <row r="6198" spans="1:9" ht="15" thickBot="1" x14ac:dyDescent="0.4">
      <c r="A6198" s="60">
        <v>12</v>
      </c>
      <c r="B6198" s="62">
        <v>2016</v>
      </c>
      <c r="C6198" s="64" t="s">
        <v>190</v>
      </c>
      <c r="D6198" s="70"/>
      <c r="E6198" s="66">
        <v>6051</v>
      </c>
      <c r="F6198" s="68">
        <v>314647000</v>
      </c>
      <c r="G6198" s="68">
        <v>252669000</v>
      </c>
      <c r="H6198" s="68">
        <v>174004000</v>
      </c>
      <c r="I6198" s="68">
        <v>4889000</v>
      </c>
    </row>
    <row r="6199" spans="1:9" ht="15" thickBot="1" x14ac:dyDescent="0.4">
      <c r="A6199" s="60">
        <v>12</v>
      </c>
      <c r="B6199" s="62">
        <v>2016</v>
      </c>
      <c r="C6199" s="64" t="s">
        <v>191</v>
      </c>
      <c r="D6199" s="70"/>
      <c r="E6199" s="66">
        <v>2368</v>
      </c>
      <c r="F6199" s="68">
        <v>61509000</v>
      </c>
      <c r="G6199" s="68">
        <v>45831000</v>
      </c>
      <c r="H6199" s="68">
        <v>22536000</v>
      </c>
      <c r="I6199" s="68">
        <v>654000</v>
      </c>
    </row>
    <row r="6200" spans="1:9" ht="29" thickBot="1" x14ac:dyDescent="0.4">
      <c r="A6200" s="60">
        <v>12</v>
      </c>
      <c r="B6200" s="62">
        <v>2016</v>
      </c>
      <c r="C6200" s="64" t="s">
        <v>192</v>
      </c>
      <c r="D6200" s="70"/>
      <c r="E6200" s="62">
        <v>888</v>
      </c>
      <c r="F6200" s="62" t="s">
        <v>194</v>
      </c>
      <c r="G6200" s="68">
        <v>5256000</v>
      </c>
      <c r="H6200" s="68">
        <v>2284000</v>
      </c>
      <c r="I6200" s="68">
        <v>64000</v>
      </c>
    </row>
    <row r="6201" spans="1:9" ht="15" thickBot="1" x14ac:dyDescent="0.4">
      <c r="A6201" s="60">
        <v>12</v>
      </c>
      <c r="B6201" s="62">
        <v>2016</v>
      </c>
      <c r="C6201" s="64" t="s">
        <v>96</v>
      </c>
      <c r="D6201" s="70"/>
      <c r="E6201" s="66">
        <v>17920</v>
      </c>
      <c r="F6201" s="68">
        <v>1894601000</v>
      </c>
      <c r="G6201" s="68">
        <v>1216282000</v>
      </c>
      <c r="H6201" s="68">
        <v>439380000</v>
      </c>
      <c r="I6201" s="68">
        <v>12477000</v>
      </c>
    </row>
    <row r="6202" spans="1:9" ht="15" thickBot="1" x14ac:dyDescent="0.4">
      <c r="A6202" s="60">
        <v>12</v>
      </c>
      <c r="B6202" s="62">
        <v>2016</v>
      </c>
      <c r="C6202" s="64" t="s">
        <v>193</v>
      </c>
      <c r="D6202" s="70"/>
      <c r="E6202" s="66">
        <v>1519</v>
      </c>
      <c r="F6202" s="68">
        <v>78541000</v>
      </c>
      <c r="G6202" s="68">
        <v>50728000</v>
      </c>
      <c r="H6202" s="68">
        <v>9953000</v>
      </c>
      <c r="I6202" s="68">
        <v>279000</v>
      </c>
    </row>
    <row r="6203" spans="1:9" ht="14.5" thickBot="1" x14ac:dyDescent="0.35">
      <c r="A6203" s="61">
        <v>11</v>
      </c>
      <c r="B6203" s="63">
        <v>2016</v>
      </c>
      <c r="C6203" s="65" t="s">
        <v>144</v>
      </c>
      <c r="D6203" s="67">
        <v>42429</v>
      </c>
      <c r="E6203" s="67">
        <v>189821</v>
      </c>
      <c r="F6203" s="69">
        <v>17395913000</v>
      </c>
      <c r="G6203" s="69">
        <v>13655724000</v>
      </c>
      <c r="H6203" s="69">
        <v>7455125000</v>
      </c>
      <c r="I6203" s="69">
        <v>210347000</v>
      </c>
    </row>
    <row r="6204" spans="1:9" ht="15" thickBot="1" x14ac:dyDescent="0.4">
      <c r="A6204" s="60">
        <v>11</v>
      </c>
      <c r="B6204" s="62">
        <v>2016</v>
      </c>
      <c r="C6204" s="64" t="s">
        <v>83</v>
      </c>
      <c r="D6204" s="70"/>
      <c r="E6204" s="66">
        <v>11985</v>
      </c>
      <c r="F6204" s="68">
        <v>2308038000</v>
      </c>
      <c r="G6204" s="68">
        <v>1743848000</v>
      </c>
      <c r="H6204" s="68">
        <v>705541000</v>
      </c>
      <c r="I6204" s="68">
        <v>20121000</v>
      </c>
    </row>
    <row r="6205" spans="1:9" ht="15" thickBot="1" x14ac:dyDescent="0.4">
      <c r="A6205" s="60">
        <v>11</v>
      </c>
      <c r="B6205" s="62">
        <v>2016</v>
      </c>
      <c r="C6205" s="64" t="s">
        <v>145</v>
      </c>
      <c r="D6205" s="70"/>
      <c r="E6205" s="66">
        <v>1131</v>
      </c>
      <c r="F6205" s="68">
        <v>41077000</v>
      </c>
      <c r="G6205" s="68">
        <v>36006000</v>
      </c>
      <c r="H6205" s="68">
        <v>19812000</v>
      </c>
      <c r="I6205" s="68">
        <v>556000</v>
      </c>
    </row>
    <row r="6206" spans="1:9" ht="15" thickBot="1" x14ac:dyDescent="0.4">
      <c r="A6206" s="60">
        <v>11</v>
      </c>
      <c r="B6206" s="62">
        <v>2016</v>
      </c>
      <c r="C6206" s="64" t="s">
        <v>84</v>
      </c>
      <c r="D6206" s="70"/>
      <c r="E6206" s="66">
        <v>14138</v>
      </c>
      <c r="F6206" s="68">
        <v>1937930000</v>
      </c>
      <c r="G6206" s="68">
        <v>1596031000</v>
      </c>
      <c r="H6206" s="68">
        <v>926403000</v>
      </c>
      <c r="I6206" s="68">
        <v>26069000</v>
      </c>
    </row>
    <row r="6207" spans="1:9" ht="15" thickBot="1" x14ac:dyDescent="0.4">
      <c r="A6207" s="60">
        <v>11</v>
      </c>
      <c r="B6207" s="62">
        <v>2016</v>
      </c>
      <c r="C6207" s="64" t="s">
        <v>146</v>
      </c>
      <c r="D6207" s="70"/>
      <c r="E6207" s="62">
        <v>992</v>
      </c>
      <c r="F6207" s="68">
        <v>23523000</v>
      </c>
      <c r="G6207" s="68">
        <v>22670000</v>
      </c>
      <c r="H6207" s="68">
        <v>13919000</v>
      </c>
      <c r="I6207" s="68">
        <v>393000</v>
      </c>
    </row>
    <row r="6208" spans="1:9" ht="15" thickBot="1" x14ac:dyDescent="0.4">
      <c r="A6208" s="60">
        <v>11</v>
      </c>
      <c r="B6208" s="62">
        <v>2016</v>
      </c>
      <c r="C6208" s="64" t="s">
        <v>147</v>
      </c>
      <c r="D6208" s="70"/>
      <c r="E6208" s="62">
        <v>794</v>
      </c>
      <c r="F6208" s="68">
        <v>4950000</v>
      </c>
      <c r="G6208" s="68">
        <v>4732000</v>
      </c>
      <c r="H6208" s="68">
        <v>1919000</v>
      </c>
      <c r="I6208" s="68">
        <v>54000</v>
      </c>
    </row>
    <row r="6209" spans="1:9" ht="15" thickBot="1" x14ac:dyDescent="0.4">
      <c r="A6209" s="60">
        <v>11</v>
      </c>
      <c r="B6209" s="62">
        <v>2016</v>
      </c>
      <c r="C6209" s="64" t="s">
        <v>148</v>
      </c>
      <c r="D6209" s="70"/>
      <c r="E6209" s="62">
        <v>560</v>
      </c>
      <c r="F6209" s="68">
        <v>3462000</v>
      </c>
      <c r="G6209" s="68">
        <v>3285000</v>
      </c>
      <c r="H6209" s="68">
        <v>1455000</v>
      </c>
      <c r="I6209" s="68">
        <v>41000</v>
      </c>
    </row>
    <row r="6210" spans="1:9" ht="15" thickBot="1" x14ac:dyDescent="0.4">
      <c r="A6210" s="60">
        <v>11</v>
      </c>
      <c r="B6210" s="62">
        <v>2016</v>
      </c>
      <c r="C6210" s="64" t="s">
        <v>97</v>
      </c>
      <c r="D6210" s="70"/>
      <c r="E6210" s="66">
        <v>10091</v>
      </c>
      <c r="F6210" s="68">
        <v>1034507000</v>
      </c>
      <c r="G6210" s="68">
        <v>790545000</v>
      </c>
      <c r="H6210" s="68">
        <v>431418000</v>
      </c>
      <c r="I6210" s="68">
        <v>12149000</v>
      </c>
    </row>
    <row r="6211" spans="1:9" ht="29" thickBot="1" x14ac:dyDescent="0.4">
      <c r="A6211" s="60">
        <v>11</v>
      </c>
      <c r="B6211" s="62">
        <v>2016</v>
      </c>
      <c r="C6211" s="64" t="s">
        <v>98</v>
      </c>
      <c r="D6211" s="70"/>
      <c r="E6211" s="66">
        <v>1821</v>
      </c>
      <c r="F6211" s="68">
        <v>208926000</v>
      </c>
      <c r="G6211" s="68">
        <v>182720000</v>
      </c>
      <c r="H6211" s="68">
        <v>95527000</v>
      </c>
      <c r="I6211" s="68">
        <v>2705000</v>
      </c>
    </row>
    <row r="6212" spans="1:9" ht="15" thickBot="1" x14ac:dyDescent="0.4">
      <c r="A6212" s="60">
        <v>11</v>
      </c>
      <c r="B6212" s="62">
        <v>2016</v>
      </c>
      <c r="C6212" s="64" t="s">
        <v>149</v>
      </c>
      <c r="D6212" s="70"/>
      <c r="E6212" s="66">
        <v>1806</v>
      </c>
      <c r="F6212" s="68">
        <v>42797000</v>
      </c>
      <c r="G6212" s="68">
        <v>39135000</v>
      </c>
      <c r="H6212" s="68">
        <v>22784000</v>
      </c>
      <c r="I6212" s="68">
        <v>640000</v>
      </c>
    </row>
    <row r="6213" spans="1:9" ht="15" thickBot="1" x14ac:dyDescent="0.4">
      <c r="A6213" s="60">
        <v>11</v>
      </c>
      <c r="B6213" s="62">
        <v>2016</v>
      </c>
      <c r="C6213" s="64" t="s">
        <v>150</v>
      </c>
      <c r="D6213" s="70"/>
      <c r="E6213" s="62">
        <v>562</v>
      </c>
      <c r="F6213" s="68">
        <v>5114000</v>
      </c>
      <c r="G6213" s="68">
        <v>4760000</v>
      </c>
      <c r="H6213" s="68">
        <v>2641000</v>
      </c>
      <c r="I6213" s="68">
        <v>74000</v>
      </c>
    </row>
    <row r="6214" spans="1:9" ht="29" thickBot="1" x14ac:dyDescent="0.4">
      <c r="A6214" s="60">
        <v>11</v>
      </c>
      <c r="B6214" s="62">
        <v>2016</v>
      </c>
      <c r="C6214" s="64" t="s">
        <v>151</v>
      </c>
      <c r="D6214" s="70"/>
      <c r="E6214" s="66">
        <v>1545</v>
      </c>
      <c r="F6214" s="68">
        <v>16307000</v>
      </c>
      <c r="G6214" s="68">
        <v>13200000</v>
      </c>
      <c r="H6214" s="68">
        <v>7343000</v>
      </c>
      <c r="I6214" s="68">
        <v>206000</v>
      </c>
    </row>
    <row r="6215" spans="1:9" ht="15" thickBot="1" x14ac:dyDescent="0.4">
      <c r="A6215" s="60">
        <v>11</v>
      </c>
      <c r="B6215" s="62">
        <v>2016</v>
      </c>
      <c r="C6215" s="64" t="s">
        <v>152</v>
      </c>
      <c r="D6215" s="70"/>
      <c r="E6215" s="62">
        <v>959</v>
      </c>
      <c r="F6215" s="68">
        <v>5677000</v>
      </c>
      <c r="G6215" s="68">
        <v>4654000</v>
      </c>
      <c r="H6215" s="68">
        <v>2795000</v>
      </c>
      <c r="I6215" s="68">
        <v>79000</v>
      </c>
    </row>
    <row r="6216" spans="1:9" ht="15" thickBot="1" x14ac:dyDescent="0.4">
      <c r="A6216" s="60">
        <v>11</v>
      </c>
      <c r="B6216" s="62">
        <v>2016</v>
      </c>
      <c r="C6216" s="64" t="s">
        <v>153</v>
      </c>
      <c r="D6216" s="70"/>
      <c r="E6216" s="62">
        <v>663</v>
      </c>
      <c r="F6216" s="68">
        <v>2757000</v>
      </c>
      <c r="G6216" s="68">
        <v>2686000</v>
      </c>
      <c r="H6216" s="68">
        <v>1335000</v>
      </c>
      <c r="I6216" s="68">
        <v>37000</v>
      </c>
    </row>
    <row r="6217" spans="1:9" ht="15" thickBot="1" x14ac:dyDescent="0.4">
      <c r="A6217" s="60">
        <v>11</v>
      </c>
      <c r="B6217" s="62">
        <v>2016</v>
      </c>
      <c r="C6217" s="64" t="s">
        <v>154</v>
      </c>
      <c r="D6217" s="70"/>
      <c r="E6217" s="62">
        <v>548</v>
      </c>
      <c r="F6217" s="68">
        <v>2383000</v>
      </c>
      <c r="G6217" s="68">
        <v>2287000</v>
      </c>
      <c r="H6217" s="68">
        <v>1091000</v>
      </c>
      <c r="I6217" s="68">
        <v>31000</v>
      </c>
    </row>
    <row r="6218" spans="1:9" ht="15" thickBot="1" x14ac:dyDescent="0.4">
      <c r="A6218" s="60">
        <v>11</v>
      </c>
      <c r="B6218" s="62">
        <v>2016</v>
      </c>
      <c r="C6218" s="64" t="s">
        <v>155</v>
      </c>
      <c r="D6218" s="70"/>
      <c r="E6218" s="62">
        <v>698</v>
      </c>
      <c r="F6218" s="68">
        <v>4534000</v>
      </c>
      <c r="G6218" s="68">
        <v>4322000</v>
      </c>
      <c r="H6218" s="68">
        <v>2036000</v>
      </c>
      <c r="I6218" s="68">
        <v>57000</v>
      </c>
    </row>
    <row r="6219" spans="1:9" ht="15" thickBot="1" x14ac:dyDescent="0.4">
      <c r="A6219" s="60">
        <v>11</v>
      </c>
      <c r="B6219" s="62">
        <v>2016</v>
      </c>
      <c r="C6219" s="64" t="s">
        <v>156</v>
      </c>
      <c r="D6219" s="70"/>
      <c r="E6219" s="66">
        <v>2240</v>
      </c>
      <c r="F6219" s="68">
        <v>40710000</v>
      </c>
      <c r="G6219" s="68">
        <v>36742000</v>
      </c>
      <c r="H6219" s="68">
        <v>19431000</v>
      </c>
      <c r="I6219" s="68">
        <v>546000</v>
      </c>
    </row>
    <row r="6220" spans="1:9" ht="15" thickBot="1" x14ac:dyDescent="0.4">
      <c r="A6220" s="60">
        <v>11</v>
      </c>
      <c r="B6220" s="62">
        <v>2016</v>
      </c>
      <c r="C6220" s="64" t="s">
        <v>86</v>
      </c>
      <c r="D6220" s="70"/>
      <c r="E6220" s="66">
        <v>11315</v>
      </c>
      <c r="F6220" s="68">
        <v>3009359000</v>
      </c>
      <c r="G6220" s="68">
        <v>1986115000</v>
      </c>
      <c r="H6220" s="68">
        <v>1256059000</v>
      </c>
      <c r="I6220" s="68">
        <v>35546000</v>
      </c>
    </row>
    <row r="6221" spans="1:9" ht="15" thickBot="1" x14ac:dyDescent="0.4">
      <c r="A6221" s="60">
        <v>11</v>
      </c>
      <c r="B6221" s="62">
        <v>2016</v>
      </c>
      <c r="C6221" s="64" t="s">
        <v>157</v>
      </c>
      <c r="D6221" s="70"/>
      <c r="E6221" s="62">
        <v>415</v>
      </c>
      <c r="F6221" s="68">
        <v>4787000</v>
      </c>
      <c r="G6221" s="68">
        <v>1884000</v>
      </c>
      <c r="H6221" s="68">
        <v>935000</v>
      </c>
      <c r="I6221" s="68">
        <v>26000</v>
      </c>
    </row>
    <row r="6222" spans="1:9" ht="15" thickBot="1" x14ac:dyDescent="0.4">
      <c r="A6222" s="60">
        <v>11</v>
      </c>
      <c r="B6222" s="62">
        <v>2016</v>
      </c>
      <c r="C6222" s="64" t="s">
        <v>87</v>
      </c>
      <c r="D6222" s="70"/>
      <c r="E6222" s="66">
        <v>9268</v>
      </c>
      <c r="F6222" s="68">
        <v>1244434000</v>
      </c>
      <c r="G6222" s="68">
        <v>953189000</v>
      </c>
      <c r="H6222" s="68">
        <v>491491000</v>
      </c>
      <c r="I6222" s="68">
        <v>13814000</v>
      </c>
    </row>
    <row r="6223" spans="1:9" ht="15" thickBot="1" x14ac:dyDescent="0.4">
      <c r="A6223" s="60">
        <v>11</v>
      </c>
      <c r="B6223" s="62">
        <v>2016</v>
      </c>
      <c r="C6223" s="64" t="s">
        <v>158</v>
      </c>
      <c r="D6223" s="70"/>
      <c r="E6223" s="66">
        <v>5252</v>
      </c>
      <c r="F6223" s="68">
        <v>153012000</v>
      </c>
      <c r="G6223" s="68">
        <v>142488000</v>
      </c>
      <c r="H6223" s="68">
        <v>90321000</v>
      </c>
      <c r="I6223" s="68">
        <v>2546000</v>
      </c>
    </row>
    <row r="6224" spans="1:9" ht="15" thickBot="1" x14ac:dyDescent="0.4">
      <c r="A6224" s="60">
        <v>11</v>
      </c>
      <c r="B6224" s="62">
        <v>2016</v>
      </c>
      <c r="C6224" s="64" t="s">
        <v>88</v>
      </c>
      <c r="D6224" s="70"/>
      <c r="E6224" s="66">
        <v>11801</v>
      </c>
      <c r="F6224" s="68">
        <v>1584585000</v>
      </c>
      <c r="G6224" s="68">
        <v>1338961000</v>
      </c>
      <c r="H6224" s="68">
        <v>808705000</v>
      </c>
      <c r="I6224" s="68">
        <v>22737000</v>
      </c>
    </row>
    <row r="6225" spans="1:9" ht="15" thickBot="1" x14ac:dyDescent="0.4">
      <c r="A6225" s="60">
        <v>11</v>
      </c>
      <c r="B6225" s="62">
        <v>2016</v>
      </c>
      <c r="C6225" s="64" t="s">
        <v>159</v>
      </c>
      <c r="D6225" s="70"/>
      <c r="E6225" s="66">
        <v>1662</v>
      </c>
      <c r="F6225" s="68">
        <v>26359000</v>
      </c>
      <c r="G6225" s="68">
        <v>24607000</v>
      </c>
      <c r="H6225" s="68">
        <v>11830000</v>
      </c>
      <c r="I6225" s="68">
        <v>332000</v>
      </c>
    </row>
    <row r="6226" spans="1:9" ht="15" thickBot="1" x14ac:dyDescent="0.4">
      <c r="A6226" s="60">
        <v>11</v>
      </c>
      <c r="B6226" s="62">
        <v>2016</v>
      </c>
      <c r="C6226" s="64" t="s">
        <v>89</v>
      </c>
      <c r="D6226" s="70"/>
      <c r="E6226" s="66">
        <v>2190</v>
      </c>
      <c r="F6226" s="68">
        <v>67613000</v>
      </c>
      <c r="G6226" s="68">
        <v>57069000</v>
      </c>
      <c r="H6226" s="68">
        <v>28762000</v>
      </c>
      <c r="I6226" s="68">
        <v>814000</v>
      </c>
    </row>
    <row r="6227" spans="1:9" ht="15" thickBot="1" x14ac:dyDescent="0.4">
      <c r="A6227" s="60">
        <v>11</v>
      </c>
      <c r="B6227" s="62">
        <v>2016</v>
      </c>
      <c r="C6227" s="64" t="s">
        <v>90</v>
      </c>
      <c r="D6227" s="70"/>
      <c r="E6227" s="66">
        <v>4125</v>
      </c>
      <c r="F6227" s="68">
        <v>228636000</v>
      </c>
      <c r="G6227" s="68">
        <v>204340000</v>
      </c>
      <c r="H6227" s="68">
        <v>97218000</v>
      </c>
      <c r="I6227" s="68">
        <v>2730000</v>
      </c>
    </row>
    <row r="6228" spans="1:9" ht="15" thickBot="1" x14ac:dyDescent="0.4">
      <c r="A6228" s="60">
        <v>11</v>
      </c>
      <c r="B6228" s="62">
        <v>2016</v>
      </c>
      <c r="C6228" s="64" t="s">
        <v>160</v>
      </c>
      <c r="D6228" s="70"/>
      <c r="E6228" s="62">
        <v>787</v>
      </c>
      <c r="F6228" s="68">
        <v>8015000</v>
      </c>
      <c r="G6228" s="68">
        <v>7571000</v>
      </c>
      <c r="H6228" s="68">
        <v>5359000</v>
      </c>
      <c r="I6228" s="68">
        <v>205000</v>
      </c>
    </row>
    <row r="6229" spans="1:9" ht="15" thickBot="1" x14ac:dyDescent="0.4">
      <c r="A6229" s="60">
        <v>11</v>
      </c>
      <c r="B6229" s="62">
        <v>2016</v>
      </c>
      <c r="C6229" s="64" t="s">
        <v>161</v>
      </c>
      <c r="D6229" s="70"/>
      <c r="E6229" s="66">
        <v>2603</v>
      </c>
      <c r="F6229" s="68">
        <v>33607000</v>
      </c>
      <c r="G6229" s="68">
        <v>31709000</v>
      </c>
      <c r="H6229" s="68">
        <v>18372000</v>
      </c>
      <c r="I6229" s="68">
        <v>517000</v>
      </c>
    </row>
    <row r="6230" spans="1:9" ht="15" thickBot="1" x14ac:dyDescent="0.4">
      <c r="A6230" s="60">
        <v>11</v>
      </c>
      <c r="B6230" s="62">
        <v>2016</v>
      </c>
      <c r="C6230" s="64" t="s">
        <v>162</v>
      </c>
      <c r="D6230" s="70"/>
      <c r="E6230" s="66">
        <v>2021</v>
      </c>
      <c r="F6230" s="68">
        <v>41876000</v>
      </c>
      <c r="G6230" s="68">
        <v>40058000</v>
      </c>
      <c r="H6230" s="68">
        <v>16173000</v>
      </c>
      <c r="I6230" s="68">
        <v>455000</v>
      </c>
    </row>
    <row r="6231" spans="1:9" ht="15" thickBot="1" x14ac:dyDescent="0.4">
      <c r="A6231" s="60">
        <v>11</v>
      </c>
      <c r="B6231" s="62">
        <v>2016</v>
      </c>
      <c r="C6231" s="64" t="s">
        <v>163</v>
      </c>
      <c r="D6231" s="70"/>
      <c r="E6231" s="62">
        <v>278</v>
      </c>
      <c r="F6231" s="68">
        <v>741000</v>
      </c>
      <c r="G6231" s="68">
        <v>730000</v>
      </c>
      <c r="H6231" s="68">
        <v>411000</v>
      </c>
      <c r="I6231" s="68">
        <v>12000</v>
      </c>
    </row>
    <row r="6232" spans="1:9" ht="15" thickBot="1" x14ac:dyDescent="0.4">
      <c r="A6232" s="60">
        <v>11</v>
      </c>
      <c r="B6232" s="62">
        <v>2016</v>
      </c>
      <c r="C6232" s="64" t="s">
        <v>164</v>
      </c>
      <c r="D6232" s="70"/>
      <c r="E6232" s="62">
        <v>920</v>
      </c>
      <c r="F6232" s="68">
        <v>10302000</v>
      </c>
      <c r="G6232" s="68">
        <v>8699000</v>
      </c>
      <c r="H6232" s="68">
        <v>3180000</v>
      </c>
      <c r="I6232" s="68">
        <v>89000</v>
      </c>
    </row>
    <row r="6233" spans="1:9" ht="15" thickBot="1" x14ac:dyDescent="0.4">
      <c r="A6233" s="60">
        <v>11</v>
      </c>
      <c r="B6233" s="62">
        <v>2016</v>
      </c>
      <c r="C6233" s="64" t="s">
        <v>165</v>
      </c>
      <c r="D6233" s="70"/>
      <c r="E6233" s="62">
        <v>498</v>
      </c>
      <c r="F6233" s="68">
        <v>3766000</v>
      </c>
      <c r="G6233" s="68">
        <v>3549000</v>
      </c>
      <c r="H6233" s="68">
        <v>1745000</v>
      </c>
      <c r="I6233" s="68">
        <v>49000</v>
      </c>
    </row>
    <row r="6234" spans="1:9" ht="15" thickBot="1" x14ac:dyDescent="0.4">
      <c r="A6234" s="60">
        <v>11</v>
      </c>
      <c r="B6234" s="62">
        <v>2016</v>
      </c>
      <c r="C6234" s="64" t="s">
        <v>91</v>
      </c>
      <c r="D6234" s="70"/>
      <c r="E6234" s="66">
        <v>13868</v>
      </c>
      <c r="F6234" s="68">
        <v>1472233000</v>
      </c>
      <c r="G6234" s="68">
        <v>1287844000</v>
      </c>
      <c r="H6234" s="68">
        <v>698779000</v>
      </c>
      <c r="I6234" s="68">
        <v>19655000</v>
      </c>
    </row>
    <row r="6235" spans="1:9" ht="15" thickBot="1" x14ac:dyDescent="0.4">
      <c r="A6235" s="60">
        <v>11</v>
      </c>
      <c r="B6235" s="62">
        <v>2016</v>
      </c>
      <c r="C6235" s="64" t="s">
        <v>166</v>
      </c>
      <c r="D6235" s="70"/>
      <c r="E6235" s="62">
        <v>430</v>
      </c>
      <c r="F6235" s="68">
        <v>3544000</v>
      </c>
      <c r="G6235" s="68">
        <v>3468000</v>
      </c>
      <c r="H6235" s="68">
        <v>705000</v>
      </c>
      <c r="I6235" s="68">
        <v>20000</v>
      </c>
    </row>
    <row r="6236" spans="1:9" ht="29" thickBot="1" x14ac:dyDescent="0.4">
      <c r="A6236" s="60">
        <v>11</v>
      </c>
      <c r="B6236" s="62">
        <v>2016</v>
      </c>
      <c r="C6236" s="64" t="s">
        <v>167</v>
      </c>
      <c r="D6236" s="70"/>
      <c r="E6236" s="66">
        <v>1220</v>
      </c>
      <c r="F6236" s="68">
        <v>26979000</v>
      </c>
      <c r="G6236" s="68">
        <v>24521000</v>
      </c>
      <c r="H6236" s="68">
        <v>7375000</v>
      </c>
      <c r="I6236" s="68">
        <v>207000</v>
      </c>
    </row>
    <row r="6237" spans="1:9" ht="15" thickBot="1" x14ac:dyDescent="0.4">
      <c r="A6237" s="60">
        <v>11</v>
      </c>
      <c r="B6237" s="62">
        <v>2016</v>
      </c>
      <c r="C6237" s="64" t="s">
        <v>92</v>
      </c>
      <c r="D6237" s="70"/>
      <c r="E6237" s="66">
        <v>2712</v>
      </c>
      <c r="F6237" s="68">
        <v>166954000</v>
      </c>
      <c r="G6237" s="68">
        <v>138462000</v>
      </c>
      <c r="H6237" s="68">
        <v>72390000</v>
      </c>
      <c r="I6237" s="68">
        <v>2034000</v>
      </c>
    </row>
    <row r="6238" spans="1:9" ht="15" thickBot="1" x14ac:dyDescent="0.4">
      <c r="A6238" s="60">
        <v>11</v>
      </c>
      <c r="B6238" s="62">
        <v>2016</v>
      </c>
      <c r="C6238" s="64" t="s">
        <v>168</v>
      </c>
      <c r="D6238" s="70"/>
      <c r="E6238" s="62">
        <v>705</v>
      </c>
      <c r="F6238" s="68">
        <v>8000000</v>
      </c>
      <c r="G6238" s="68">
        <v>7672000</v>
      </c>
      <c r="H6238" s="68">
        <v>3714000</v>
      </c>
      <c r="I6238" s="68">
        <v>105000</v>
      </c>
    </row>
    <row r="6239" spans="1:9" ht="15" thickBot="1" x14ac:dyDescent="0.4">
      <c r="A6239" s="60">
        <v>11</v>
      </c>
      <c r="B6239" s="62">
        <v>2016</v>
      </c>
      <c r="C6239" s="64" t="s">
        <v>93</v>
      </c>
      <c r="D6239" s="70"/>
      <c r="E6239" s="66">
        <v>9403</v>
      </c>
      <c r="F6239" s="68">
        <v>882057000</v>
      </c>
      <c r="G6239" s="68">
        <v>775034000</v>
      </c>
      <c r="H6239" s="68">
        <v>444365000</v>
      </c>
      <c r="I6239" s="68">
        <v>12514000</v>
      </c>
    </row>
    <row r="6240" spans="1:9" ht="29" thickBot="1" x14ac:dyDescent="0.4">
      <c r="A6240" s="60">
        <v>11</v>
      </c>
      <c r="B6240" s="62">
        <v>2016</v>
      </c>
      <c r="C6240" s="64" t="s">
        <v>169</v>
      </c>
      <c r="D6240" s="70"/>
      <c r="E6240" s="66">
        <v>1393</v>
      </c>
      <c r="F6240" s="68">
        <v>28163000</v>
      </c>
      <c r="G6240" s="68">
        <v>26583000</v>
      </c>
      <c r="H6240" s="68">
        <v>15851000</v>
      </c>
      <c r="I6240" s="68">
        <v>445000</v>
      </c>
    </row>
    <row r="6241" spans="1:9" ht="15" thickBot="1" x14ac:dyDescent="0.4">
      <c r="A6241" s="60">
        <v>11</v>
      </c>
      <c r="B6241" s="62">
        <v>2016</v>
      </c>
      <c r="C6241" s="64" t="s">
        <v>170</v>
      </c>
      <c r="D6241" s="70"/>
      <c r="E6241" s="62">
        <v>940</v>
      </c>
      <c r="F6241" s="68">
        <v>15091000</v>
      </c>
      <c r="G6241" s="68">
        <v>14480000</v>
      </c>
      <c r="H6241" s="68">
        <v>4973000</v>
      </c>
      <c r="I6241" s="68">
        <v>140000</v>
      </c>
    </row>
    <row r="6242" spans="1:9" ht="15" thickBot="1" x14ac:dyDescent="0.4">
      <c r="A6242" s="60">
        <v>11</v>
      </c>
      <c r="B6242" s="62">
        <v>2016</v>
      </c>
      <c r="C6242" s="64" t="s">
        <v>171</v>
      </c>
      <c r="D6242" s="70"/>
      <c r="E6242" s="66">
        <v>1576</v>
      </c>
      <c r="F6242" s="68">
        <v>48490000</v>
      </c>
      <c r="G6242" s="68">
        <v>42457000</v>
      </c>
      <c r="H6242" s="68">
        <v>21339000</v>
      </c>
      <c r="I6242" s="68">
        <v>602000</v>
      </c>
    </row>
    <row r="6243" spans="1:9" ht="15" thickBot="1" x14ac:dyDescent="0.4">
      <c r="A6243" s="60">
        <v>11</v>
      </c>
      <c r="B6243" s="62">
        <v>2016</v>
      </c>
      <c r="C6243" s="64" t="s">
        <v>94</v>
      </c>
      <c r="D6243" s="70"/>
      <c r="E6243" s="66">
        <v>4914</v>
      </c>
      <c r="F6243" s="68">
        <v>381815000</v>
      </c>
      <c r="G6243" s="68">
        <v>327706000</v>
      </c>
      <c r="H6243" s="68">
        <v>190860000</v>
      </c>
      <c r="I6243" s="68">
        <v>5368000</v>
      </c>
    </row>
    <row r="6244" spans="1:9" ht="15" thickBot="1" x14ac:dyDescent="0.4">
      <c r="A6244" s="60">
        <v>11</v>
      </c>
      <c r="B6244" s="62">
        <v>2016</v>
      </c>
      <c r="C6244" s="64" t="s">
        <v>172</v>
      </c>
      <c r="D6244" s="70"/>
      <c r="E6244" s="62">
        <v>330</v>
      </c>
      <c r="F6244" s="68">
        <v>1525000</v>
      </c>
      <c r="G6244" s="68">
        <v>1492000</v>
      </c>
      <c r="H6244" s="68">
        <v>784000</v>
      </c>
      <c r="I6244" s="68">
        <v>22000</v>
      </c>
    </row>
    <row r="6245" spans="1:9" ht="15" thickBot="1" x14ac:dyDescent="0.4">
      <c r="A6245" s="60">
        <v>11</v>
      </c>
      <c r="B6245" s="62">
        <v>2016</v>
      </c>
      <c r="C6245" s="64" t="s">
        <v>173</v>
      </c>
      <c r="D6245" s="70"/>
      <c r="E6245" s="66">
        <v>1212</v>
      </c>
      <c r="F6245" s="68">
        <v>32148000</v>
      </c>
      <c r="G6245" s="68">
        <v>28716000</v>
      </c>
      <c r="H6245" s="68">
        <v>16240000</v>
      </c>
      <c r="I6245" s="68">
        <v>462000</v>
      </c>
    </row>
    <row r="6246" spans="1:9" ht="29" thickBot="1" x14ac:dyDescent="0.4">
      <c r="A6246" s="60">
        <v>11</v>
      </c>
      <c r="B6246" s="62">
        <v>2016</v>
      </c>
      <c r="C6246" s="64" t="s">
        <v>174</v>
      </c>
      <c r="D6246" s="70"/>
      <c r="E6246" s="66">
        <v>1711</v>
      </c>
      <c r="F6246" s="68">
        <v>52924000</v>
      </c>
      <c r="G6246" s="68">
        <v>44277000</v>
      </c>
      <c r="H6246" s="68">
        <v>23247000</v>
      </c>
      <c r="I6246" s="68">
        <v>665000</v>
      </c>
    </row>
    <row r="6247" spans="1:9" ht="15" thickBot="1" x14ac:dyDescent="0.4">
      <c r="A6247" s="60">
        <v>11</v>
      </c>
      <c r="B6247" s="62">
        <v>2016</v>
      </c>
      <c r="C6247" s="64" t="s">
        <v>175</v>
      </c>
      <c r="D6247" s="70"/>
      <c r="E6247" s="66">
        <v>2206</v>
      </c>
      <c r="F6247" s="68">
        <v>88345000</v>
      </c>
      <c r="G6247" s="68">
        <v>80237000</v>
      </c>
      <c r="H6247" s="68">
        <v>44527000</v>
      </c>
      <c r="I6247" s="68">
        <v>1254000</v>
      </c>
    </row>
    <row r="6248" spans="1:9" ht="15" thickBot="1" x14ac:dyDescent="0.4">
      <c r="A6248" s="60">
        <v>11</v>
      </c>
      <c r="B6248" s="62">
        <v>2016</v>
      </c>
      <c r="C6248" s="64" t="s">
        <v>176</v>
      </c>
      <c r="D6248" s="70"/>
      <c r="E6248" s="66">
        <v>2126</v>
      </c>
      <c r="F6248" s="68">
        <v>73262000</v>
      </c>
      <c r="G6248" s="68">
        <v>66540000</v>
      </c>
      <c r="H6248" s="68">
        <v>27907000</v>
      </c>
      <c r="I6248" s="68">
        <v>785000</v>
      </c>
    </row>
    <row r="6249" spans="1:9" ht="15" thickBot="1" x14ac:dyDescent="0.4">
      <c r="A6249" s="60">
        <v>11</v>
      </c>
      <c r="B6249" s="62">
        <v>2016</v>
      </c>
      <c r="C6249" s="64" t="s">
        <v>177</v>
      </c>
      <c r="D6249" s="70"/>
      <c r="E6249" s="66">
        <v>1574</v>
      </c>
      <c r="F6249" s="68">
        <v>39544000</v>
      </c>
      <c r="G6249" s="68">
        <v>31567000</v>
      </c>
      <c r="H6249" s="68">
        <v>11962000</v>
      </c>
      <c r="I6249" s="68">
        <v>336000</v>
      </c>
    </row>
    <row r="6250" spans="1:9" ht="15" thickBot="1" x14ac:dyDescent="0.4">
      <c r="A6250" s="60">
        <v>11</v>
      </c>
      <c r="B6250" s="62">
        <v>2016</v>
      </c>
      <c r="C6250" s="64" t="s">
        <v>178</v>
      </c>
      <c r="D6250" s="70"/>
      <c r="E6250" s="62">
        <v>777</v>
      </c>
      <c r="F6250" s="68">
        <v>4577000</v>
      </c>
      <c r="G6250" s="68">
        <v>4397000</v>
      </c>
      <c r="H6250" s="68">
        <v>2781000</v>
      </c>
      <c r="I6250" s="68">
        <v>78000</v>
      </c>
    </row>
    <row r="6251" spans="1:9" ht="15" thickBot="1" x14ac:dyDescent="0.4">
      <c r="A6251" s="60">
        <v>11</v>
      </c>
      <c r="B6251" s="62">
        <v>2016</v>
      </c>
      <c r="C6251" s="64" t="s">
        <v>179</v>
      </c>
      <c r="D6251" s="70"/>
      <c r="E6251" s="66">
        <v>1440</v>
      </c>
      <c r="F6251" s="68">
        <v>12777000</v>
      </c>
      <c r="G6251" s="68">
        <v>12165000</v>
      </c>
      <c r="H6251" s="68">
        <v>5910000</v>
      </c>
      <c r="I6251" s="68">
        <v>166000</v>
      </c>
    </row>
    <row r="6252" spans="1:9" ht="15" thickBot="1" x14ac:dyDescent="0.4">
      <c r="A6252" s="60">
        <v>11</v>
      </c>
      <c r="B6252" s="62">
        <v>2016</v>
      </c>
      <c r="C6252" s="64" t="s">
        <v>180</v>
      </c>
      <c r="D6252" s="70"/>
      <c r="E6252" s="62">
        <v>713</v>
      </c>
      <c r="F6252" s="68">
        <v>8138000</v>
      </c>
      <c r="G6252" s="68">
        <v>7130000</v>
      </c>
      <c r="H6252" s="68">
        <v>2833000</v>
      </c>
      <c r="I6252" s="68">
        <v>80000</v>
      </c>
    </row>
    <row r="6253" spans="1:9" ht="15" thickBot="1" x14ac:dyDescent="0.4">
      <c r="A6253" s="60">
        <v>11</v>
      </c>
      <c r="B6253" s="62">
        <v>2016</v>
      </c>
      <c r="C6253" s="64" t="s">
        <v>181</v>
      </c>
      <c r="D6253" s="70"/>
      <c r="E6253" s="66">
        <v>2537</v>
      </c>
      <c r="F6253" s="68">
        <v>68100000</v>
      </c>
      <c r="G6253" s="68">
        <v>66166000</v>
      </c>
      <c r="H6253" s="68">
        <v>34930000</v>
      </c>
      <c r="I6253" s="68">
        <v>993000</v>
      </c>
    </row>
    <row r="6254" spans="1:9" ht="15" thickBot="1" x14ac:dyDescent="0.4">
      <c r="A6254" s="60">
        <v>11</v>
      </c>
      <c r="B6254" s="62">
        <v>2016</v>
      </c>
      <c r="C6254" s="64" t="s">
        <v>182</v>
      </c>
      <c r="D6254" s="70"/>
      <c r="E6254" s="66">
        <v>1205</v>
      </c>
      <c r="F6254" s="68">
        <v>22635000</v>
      </c>
      <c r="G6254" s="68">
        <v>20163000</v>
      </c>
      <c r="H6254" s="68">
        <v>10287000</v>
      </c>
      <c r="I6254" s="68">
        <v>289000</v>
      </c>
    </row>
    <row r="6255" spans="1:9" ht="15" thickBot="1" x14ac:dyDescent="0.4">
      <c r="A6255" s="60">
        <v>11</v>
      </c>
      <c r="B6255" s="62">
        <v>2016</v>
      </c>
      <c r="C6255" s="64" t="s">
        <v>95</v>
      </c>
      <c r="D6255" s="70"/>
      <c r="E6255" s="66">
        <v>3732</v>
      </c>
      <c r="F6255" s="68">
        <v>436220000</v>
      </c>
      <c r="G6255" s="68">
        <v>310856000</v>
      </c>
      <c r="H6255" s="68">
        <v>169429000</v>
      </c>
      <c r="I6255" s="68">
        <v>4761000</v>
      </c>
    </row>
    <row r="6256" spans="1:9" ht="29" thickBot="1" x14ac:dyDescent="0.4">
      <c r="A6256" s="60">
        <v>11</v>
      </c>
      <c r="B6256" s="62">
        <v>2016</v>
      </c>
      <c r="C6256" s="64" t="s">
        <v>195</v>
      </c>
      <c r="D6256" s="70"/>
      <c r="E6256" s="62">
        <v>441</v>
      </c>
      <c r="F6256" s="68">
        <v>130677000</v>
      </c>
      <c r="G6256" s="68">
        <v>25178000</v>
      </c>
      <c r="H6256" s="68">
        <v>15825000</v>
      </c>
      <c r="I6256" s="68">
        <v>465000</v>
      </c>
    </row>
    <row r="6257" spans="1:9" ht="29" thickBot="1" x14ac:dyDescent="0.4">
      <c r="A6257" s="60">
        <v>11</v>
      </c>
      <c r="B6257" s="62">
        <v>2016</v>
      </c>
      <c r="C6257" s="64" t="s">
        <v>183</v>
      </c>
      <c r="D6257" s="70"/>
      <c r="E6257" s="62">
        <v>837</v>
      </c>
      <c r="F6257" s="68">
        <v>26284000</v>
      </c>
      <c r="G6257" s="68">
        <v>13206000</v>
      </c>
      <c r="H6257" s="68">
        <v>5334000</v>
      </c>
      <c r="I6257" s="68">
        <v>150000</v>
      </c>
    </row>
    <row r="6258" spans="1:9" ht="29" thickBot="1" x14ac:dyDescent="0.4">
      <c r="A6258" s="60">
        <v>11</v>
      </c>
      <c r="B6258" s="62">
        <v>2016</v>
      </c>
      <c r="C6258" s="64" t="s">
        <v>184</v>
      </c>
      <c r="D6258" s="70"/>
      <c r="E6258" s="66">
        <v>1317</v>
      </c>
      <c r="F6258" s="68">
        <v>18223000</v>
      </c>
      <c r="G6258" s="68">
        <v>16662000</v>
      </c>
      <c r="H6258" s="68">
        <v>7291000</v>
      </c>
      <c r="I6258" s="68">
        <v>206000</v>
      </c>
    </row>
    <row r="6259" spans="1:9" ht="15" thickBot="1" x14ac:dyDescent="0.4">
      <c r="A6259" s="60">
        <v>11</v>
      </c>
      <c r="B6259" s="62">
        <v>2016</v>
      </c>
      <c r="C6259" s="64" t="s">
        <v>185</v>
      </c>
      <c r="D6259" s="70"/>
      <c r="E6259" s="66">
        <v>2285</v>
      </c>
      <c r="F6259" s="68">
        <v>66279000</v>
      </c>
      <c r="G6259" s="68">
        <v>61424000</v>
      </c>
      <c r="H6259" s="68">
        <v>39517000</v>
      </c>
      <c r="I6259" s="68">
        <v>1110000</v>
      </c>
    </row>
    <row r="6260" spans="1:9" ht="15" thickBot="1" x14ac:dyDescent="0.4">
      <c r="A6260" s="60">
        <v>11</v>
      </c>
      <c r="B6260" s="62">
        <v>2016</v>
      </c>
      <c r="C6260" s="64" t="s">
        <v>186</v>
      </c>
      <c r="D6260" s="70"/>
      <c r="E6260" s="62">
        <v>872</v>
      </c>
      <c r="F6260" s="68">
        <v>5240000</v>
      </c>
      <c r="G6260" s="68">
        <v>4991000</v>
      </c>
      <c r="H6260" s="68">
        <v>2291000</v>
      </c>
      <c r="I6260" s="68">
        <v>64000</v>
      </c>
    </row>
    <row r="6261" spans="1:9" ht="15" thickBot="1" x14ac:dyDescent="0.4">
      <c r="A6261" s="60">
        <v>11</v>
      </c>
      <c r="B6261" s="62">
        <v>2016</v>
      </c>
      <c r="C6261" s="64" t="s">
        <v>187</v>
      </c>
      <c r="D6261" s="70"/>
      <c r="E6261" s="62">
        <v>308</v>
      </c>
      <c r="F6261" s="68">
        <v>544000</v>
      </c>
      <c r="G6261" s="68">
        <v>539000</v>
      </c>
      <c r="H6261" s="68">
        <v>323000</v>
      </c>
      <c r="I6261" s="68">
        <v>9000</v>
      </c>
    </row>
    <row r="6262" spans="1:9" ht="29" thickBot="1" x14ac:dyDescent="0.4">
      <c r="A6262" s="60">
        <v>11</v>
      </c>
      <c r="B6262" s="62">
        <v>2016</v>
      </c>
      <c r="C6262" s="64" t="s">
        <v>188</v>
      </c>
      <c r="D6262" s="70"/>
      <c r="E6262" s="66">
        <v>1427</v>
      </c>
      <c r="F6262" s="68">
        <v>15977000</v>
      </c>
      <c r="G6262" s="68">
        <v>15286000</v>
      </c>
      <c r="H6262" s="68">
        <v>9778000</v>
      </c>
      <c r="I6262" s="68">
        <v>275000</v>
      </c>
    </row>
    <row r="6263" spans="1:9" ht="15" thickBot="1" x14ac:dyDescent="0.4">
      <c r="A6263" s="60">
        <v>11</v>
      </c>
      <c r="B6263" s="62">
        <v>2016</v>
      </c>
      <c r="C6263" s="64" t="s">
        <v>189</v>
      </c>
      <c r="D6263" s="70"/>
      <c r="E6263" s="62">
        <v>591</v>
      </c>
      <c r="F6263" s="68">
        <v>4188000</v>
      </c>
      <c r="G6263" s="68">
        <v>3871000</v>
      </c>
      <c r="H6263" s="68">
        <v>1325000</v>
      </c>
      <c r="I6263" s="68">
        <v>37000</v>
      </c>
    </row>
    <row r="6264" spans="1:9" ht="15" thickBot="1" x14ac:dyDescent="0.4">
      <c r="A6264" s="60">
        <v>11</v>
      </c>
      <c r="B6264" s="62">
        <v>2016</v>
      </c>
      <c r="C6264" s="64" t="s">
        <v>190</v>
      </c>
      <c r="D6264" s="70"/>
      <c r="E6264" s="66">
        <v>3887</v>
      </c>
      <c r="F6264" s="68">
        <v>127977000</v>
      </c>
      <c r="G6264" s="68">
        <v>119851000</v>
      </c>
      <c r="H6264" s="68">
        <v>78522000</v>
      </c>
      <c r="I6264" s="68">
        <v>2211000</v>
      </c>
    </row>
    <row r="6265" spans="1:9" ht="15" thickBot="1" x14ac:dyDescent="0.4">
      <c r="A6265" s="60">
        <v>11</v>
      </c>
      <c r="B6265" s="62">
        <v>2016</v>
      </c>
      <c r="C6265" s="64" t="s">
        <v>191</v>
      </c>
      <c r="D6265" s="70"/>
      <c r="E6265" s="66">
        <v>1739</v>
      </c>
      <c r="F6265" s="68">
        <v>32306000</v>
      </c>
      <c r="G6265" s="68">
        <v>30916000</v>
      </c>
      <c r="H6265" s="68">
        <v>17969000</v>
      </c>
      <c r="I6265" s="68">
        <v>514000</v>
      </c>
    </row>
    <row r="6266" spans="1:9" ht="29" thickBot="1" x14ac:dyDescent="0.4">
      <c r="A6266" s="60">
        <v>11</v>
      </c>
      <c r="B6266" s="62">
        <v>2016</v>
      </c>
      <c r="C6266" s="64" t="s">
        <v>192</v>
      </c>
      <c r="D6266" s="70"/>
      <c r="E6266" s="62">
        <v>758</v>
      </c>
      <c r="F6266" s="68">
        <v>4093000</v>
      </c>
      <c r="G6266" s="68">
        <v>3706000</v>
      </c>
      <c r="H6266" s="68">
        <v>1633000</v>
      </c>
      <c r="I6266" s="68">
        <v>46000</v>
      </c>
    </row>
    <row r="6267" spans="1:9" ht="15" thickBot="1" x14ac:dyDescent="0.4">
      <c r="A6267" s="60">
        <v>11</v>
      </c>
      <c r="B6267" s="62">
        <v>2016</v>
      </c>
      <c r="C6267" s="64" t="s">
        <v>96</v>
      </c>
      <c r="D6267" s="70"/>
      <c r="E6267" s="66">
        <v>13721</v>
      </c>
      <c r="F6267" s="68">
        <v>966893000</v>
      </c>
      <c r="G6267" s="68">
        <v>729991000</v>
      </c>
      <c r="H6267" s="68">
        <v>369925000</v>
      </c>
      <c r="I6267" s="68">
        <v>10420000</v>
      </c>
    </row>
    <row r="6268" spans="1:9" ht="15" thickBot="1" x14ac:dyDescent="0.4">
      <c r="A6268" s="60">
        <v>11</v>
      </c>
      <c r="B6268" s="62">
        <v>2016</v>
      </c>
      <c r="C6268" s="64" t="s">
        <v>193</v>
      </c>
      <c r="D6268" s="70"/>
      <c r="E6268" s="66">
        <v>1246</v>
      </c>
      <c r="F6268" s="68">
        <v>23926000</v>
      </c>
      <c r="G6268" s="68">
        <v>19579000</v>
      </c>
      <c r="H6268" s="68">
        <v>8193000</v>
      </c>
      <c r="I6268" s="68">
        <v>230000</v>
      </c>
    </row>
    <row r="6269" spans="1:9" ht="14.5" thickBot="1" x14ac:dyDescent="0.35">
      <c r="A6269" s="61">
        <v>10</v>
      </c>
      <c r="B6269" s="63">
        <v>2016</v>
      </c>
      <c r="C6269" s="65" t="s">
        <v>144</v>
      </c>
      <c r="D6269" s="67">
        <v>42839</v>
      </c>
      <c r="E6269" s="67">
        <v>189054</v>
      </c>
      <c r="F6269" s="69">
        <v>18023943000</v>
      </c>
      <c r="G6269" s="69">
        <v>14104633000</v>
      </c>
      <c r="H6269" s="69">
        <v>7747549000</v>
      </c>
      <c r="I6269" s="69">
        <v>218692000</v>
      </c>
    </row>
    <row r="6270" spans="1:9" ht="15" thickBot="1" x14ac:dyDescent="0.4">
      <c r="A6270" s="60">
        <v>10</v>
      </c>
      <c r="B6270" s="62">
        <v>2016</v>
      </c>
      <c r="C6270" s="64" t="s">
        <v>83</v>
      </c>
      <c r="D6270" s="70"/>
      <c r="E6270" s="66">
        <v>11985</v>
      </c>
      <c r="F6270" s="68">
        <v>2414491000</v>
      </c>
      <c r="G6270" s="68">
        <v>1824172000</v>
      </c>
      <c r="H6270" s="68">
        <v>732865000</v>
      </c>
      <c r="I6270" s="68">
        <v>21045000</v>
      </c>
    </row>
    <row r="6271" spans="1:9" ht="15" thickBot="1" x14ac:dyDescent="0.4">
      <c r="A6271" s="60">
        <v>10</v>
      </c>
      <c r="B6271" s="62">
        <v>2016</v>
      </c>
      <c r="C6271" s="64" t="s">
        <v>145</v>
      </c>
      <c r="D6271" s="70"/>
      <c r="E6271" s="66">
        <v>1123</v>
      </c>
      <c r="F6271" s="68">
        <v>44719000</v>
      </c>
      <c r="G6271" s="68">
        <v>39377000</v>
      </c>
      <c r="H6271" s="68">
        <v>20570000</v>
      </c>
      <c r="I6271" s="68">
        <v>577000</v>
      </c>
    </row>
    <row r="6272" spans="1:9" ht="15" thickBot="1" x14ac:dyDescent="0.4">
      <c r="A6272" s="60">
        <v>10</v>
      </c>
      <c r="B6272" s="62">
        <v>2016</v>
      </c>
      <c r="C6272" s="64" t="s">
        <v>84</v>
      </c>
      <c r="D6272" s="70"/>
      <c r="E6272" s="66">
        <v>14100</v>
      </c>
      <c r="F6272" s="68">
        <v>1963413000</v>
      </c>
      <c r="G6272" s="68">
        <v>1577746000</v>
      </c>
      <c r="H6272" s="68">
        <v>927596000</v>
      </c>
      <c r="I6272" s="68">
        <v>26111000</v>
      </c>
    </row>
    <row r="6273" spans="1:9" ht="15" thickBot="1" x14ac:dyDescent="0.4">
      <c r="A6273" s="60">
        <v>10</v>
      </c>
      <c r="B6273" s="62">
        <v>2016</v>
      </c>
      <c r="C6273" s="64" t="s">
        <v>146</v>
      </c>
      <c r="D6273" s="70"/>
      <c r="E6273" s="62">
        <v>982</v>
      </c>
      <c r="F6273" s="68">
        <v>26815000</v>
      </c>
      <c r="G6273" s="68">
        <v>25759000</v>
      </c>
      <c r="H6273" s="68">
        <v>15705000</v>
      </c>
      <c r="I6273" s="68">
        <v>442000</v>
      </c>
    </row>
    <row r="6274" spans="1:9" ht="15" thickBot="1" x14ac:dyDescent="0.4">
      <c r="A6274" s="60">
        <v>10</v>
      </c>
      <c r="B6274" s="62">
        <v>2016</v>
      </c>
      <c r="C6274" s="64" t="s">
        <v>147</v>
      </c>
      <c r="D6274" s="70"/>
      <c r="E6274" s="62">
        <v>781</v>
      </c>
      <c r="F6274" s="68">
        <v>7657000</v>
      </c>
      <c r="G6274" s="68">
        <v>7461000</v>
      </c>
      <c r="H6274" s="68">
        <v>4290000</v>
      </c>
      <c r="I6274" s="68">
        <v>120000</v>
      </c>
    </row>
    <row r="6275" spans="1:9" ht="15" thickBot="1" x14ac:dyDescent="0.4">
      <c r="A6275" s="60">
        <v>10</v>
      </c>
      <c r="B6275" s="62">
        <v>2016</v>
      </c>
      <c r="C6275" s="64" t="s">
        <v>148</v>
      </c>
      <c r="D6275" s="70"/>
      <c r="E6275" s="62">
        <v>546</v>
      </c>
      <c r="F6275" s="68">
        <v>3673000</v>
      </c>
      <c r="G6275" s="68">
        <v>3445000</v>
      </c>
      <c r="H6275" s="68">
        <v>1386000</v>
      </c>
      <c r="I6275" s="68">
        <v>39000</v>
      </c>
    </row>
    <row r="6276" spans="1:9" ht="15" thickBot="1" x14ac:dyDescent="0.4">
      <c r="A6276" s="60">
        <v>10</v>
      </c>
      <c r="B6276" s="62">
        <v>2016</v>
      </c>
      <c r="C6276" s="64" t="s">
        <v>97</v>
      </c>
      <c r="D6276" s="70"/>
      <c r="E6276" s="66">
        <v>10073</v>
      </c>
      <c r="F6276" s="68">
        <v>1046289000</v>
      </c>
      <c r="G6276" s="68">
        <v>810409000</v>
      </c>
      <c r="H6276" s="68">
        <v>460564000</v>
      </c>
      <c r="I6276" s="68">
        <v>12949000</v>
      </c>
    </row>
    <row r="6277" spans="1:9" ht="29" thickBot="1" x14ac:dyDescent="0.4">
      <c r="A6277" s="60">
        <v>10</v>
      </c>
      <c r="B6277" s="62">
        <v>2016</v>
      </c>
      <c r="C6277" s="64" t="s">
        <v>98</v>
      </c>
      <c r="D6277" s="70"/>
      <c r="E6277" s="66">
        <v>1812</v>
      </c>
      <c r="F6277" s="68">
        <v>250202000</v>
      </c>
      <c r="G6277" s="68">
        <v>220864000</v>
      </c>
      <c r="H6277" s="68">
        <v>94926000</v>
      </c>
      <c r="I6277" s="68">
        <v>2687000</v>
      </c>
    </row>
    <row r="6278" spans="1:9" ht="15" thickBot="1" x14ac:dyDescent="0.4">
      <c r="A6278" s="60">
        <v>10</v>
      </c>
      <c r="B6278" s="62">
        <v>2016</v>
      </c>
      <c r="C6278" s="64" t="s">
        <v>149</v>
      </c>
      <c r="D6278" s="70"/>
      <c r="E6278" s="66">
        <v>1805</v>
      </c>
      <c r="F6278" s="68">
        <v>46719000</v>
      </c>
      <c r="G6278" s="68">
        <v>42885000</v>
      </c>
      <c r="H6278" s="68">
        <v>25764000</v>
      </c>
      <c r="I6278" s="68">
        <v>723000</v>
      </c>
    </row>
    <row r="6279" spans="1:9" ht="15" thickBot="1" x14ac:dyDescent="0.4">
      <c r="A6279" s="60">
        <v>10</v>
      </c>
      <c r="B6279" s="62">
        <v>2016</v>
      </c>
      <c r="C6279" s="64" t="s">
        <v>150</v>
      </c>
      <c r="D6279" s="70"/>
      <c r="E6279" s="62">
        <v>554</v>
      </c>
      <c r="F6279" s="68">
        <v>17468000</v>
      </c>
      <c r="G6279" s="68">
        <v>5510000</v>
      </c>
      <c r="H6279" s="68">
        <v>2684000</v>
      </c>
      <c r="I6279" s="68">
        <v>75000</v>
      </c>
    </row>
    <row r="6280" spans="1:9" ht="29" thickBot="1" x14ac:dyDescent="0.4">
      <c r="A6280" s="60">
        <v>10</v>
      </c>
      <c r="B6280" s="62">
        <v>2016</v>
      </c>
      <c r="C6280" s="64" t="s">
        <v>151</v>
      </c>
      <c r="D6280" s="70"/>
      <c r="E6280" s="66">
        <v>1528</v>
      </c>
      <c r="F6280" s="68">
        <v>17541000</v>
      </c>
      <c r="G6280" s="68">
        <v>14043000</v>
      </c>
      <c r="H6280" s="68">
        <v>7683000</v>
      </c>
      <c r="I6280" s="68">
        <v>216000</v>
      </c>
    </row>
    <row r="6281" spans="1:9" ht="15" thickBot="1" x14ac:dyDescent="0.4">
      <c r="A6281" s="60">
        <v>10</v>
      </c>
      <c r="B6281" s="62">
        <v>2016</v>
      </c>
      <c r="C6281" s="64" t="s">
        <v>152</v>
      </c>
      <c r="D6281" s="70"/>
      <c r="E6281" s="62">
        <v>948</v>
      </c>
      <c r="F6281" s="68">
        <v>6426000</v>
      </c>
      <c r="G6281" s="68">
        <v>5576000</v>
      </c>
      <c r="H6281" s="68">
        <v>3200000</v>
      </c>
      <c r="I6281" s="68">
        <v>90000</v>
      </c>
    </row>
    <row r="6282" spans="1:9" ht="15" thickBot="1" x14ac:dyDescent="0.4">
      <c r="A6282" s="60">
        <v>10</v>
      </c>
      <c r="B6282" s="62">
        <v>2016</v>
      </c>
      <c r="C6282" s="64" t="s">
        <v>153</v>
      </c>
      <c r="D6282" s="70"/>
      <c r="E6282" s="62">
        <v>656</v>
      </c>
      <c r="F6282" s="68">
        <v>3226000</v>
      </c>
      <c r="G6282" s="68">
        <v>3158000</v>
      </c>
      <c r="H6282" s="68">
        <v>1581000</v>
      </c>
      <c r="I6282" s="68">
        <v>44000</v>
      </c>
    </row>
    <row r="6283" spans="1:9" ht="15" thickBot="1" x14ac:dyDescent="0.4">
      <c r="A6283" s="60">
        <v>10</v>
      </c>
      <c r="B6283" s="62">
        <v>2016</v>
      </c>
      <c r="C6283" s="64" t="s">
        <v>154</v>
      </c>
      <c r="D6283" s="70"/>
      <c r="E6283" s="62">
        <v>536</v>
      </c>
      <c r="F6283" s="68">
        <v>2505000</v>
      </c>
      <c r="G6283" s="68">
        <v>2314000</v>
      </c>
      <c r="H6283" s="68">
        <v>1166000</v>
      </c>
      <c r="I6283" s="68">
        <v>33000</v>
      </c>
    </row>
    <row r="6284" spans="1:9" ht="15" thickBot="1" x14ac:dyDescent="0.4">
      <c r="A6284" s="60">
        <v>10</v>
      </c>
      <c r="B6284" s="62">
        <v>2016</v>
      </c>
      <c r="C6284" s="64" t="s">
        <v>155</v>
      </c>
      <c r="D6284" s="70"/>
      <c r="E6284" s="62">
        <v>690</v>
      </c>
      <c r="F6284" s="68">
        <v>5069000</v>
      </c>
      <c r="G6284" s="68">
        <v>4798000</v>
      </c>
      <c r="H6284" s="68">
        <v>2490000</v>
      </c>
      <c r="I6284" s="68">
        <v>70000</v>
      </c>
    </row>
    <row r="6285" spans="1:9" ht="15" thickBot="1" x14ac:dyDescent="0.4">
      <c r="A6285" s="60">
        <v>10</v>
      </c>
      <c r="B6285" s="62">
        <v>2016</v>
      </c>
      <c r="C6285" s="64" t="s">
        <v>156</v>
      </c>
      <c r="D6285" s="70"/>
      <c r="E6285" s="66">
        <v>2229</v>
      </c>
      <c r="F6285" s="68">
        <v>44486000</v>
      </c>
      <c r="G6285" s="68">
        <v>39647000</v>
      </c>
      <c r="H6285" s="68">
        <v>20833000</v>
      </c>
      <c r="I6285" s="68">
        <v>585000</v>
      </c>
    </row>
    <row r="6286" spans="1:9" ht="15" thickBot="1" x14ac:dyDescent="0.4">
      <c r="A6286" s="60">
        <v>10</v>
      </c>
      <c r="B6286" s="62">
        <v>2016</v>
      </c>
      <c r="C6286" s="64" t="s">
        <v>86</v>
      </c>
      <c r="D6286" s="70"/>
      <c r="E6286" s="66">
        <v>11348</v>
      </c>
      <c r="F6286" s="68">
        <v>3184039000</v>
      </c>
      <c r="G6286" s="68">
        <v>2125788000</v>
      </c>
      <c r="H6286" s="68">
        <v>1364064000</v>
      </c>
      <c r="I6286" s="68">
        <v>38538000</v>
      </c>
    </row>
    <row r="6287" spans="1:9" ht="15" thickBot="1" x14ac:dyDescent="0.4">
      <c r="A6287" s="60">
        <v>10</v>
      </c>
      <c r="B6287" s="62">
        <v>2016</v>
      </c>
      <c r="C6287" s="64" t="s">
        <v>157</v>
      </c>
      <c r="D6287" s="70"/>
      <c r="E6287" s="62">
        <v>405</v>
      </c>
      <c r="F6287" s="68">
        <v>5549000</v>
      </c>
      <c r="G6287" s="68">
        <v>2482000</v>
      </c>
      <c r="H6287" s="68">
        <v>1169000</v>
      </c>
      <c r="I6287" s="68">
        <v>33000</v>
      </c>
    </row>
    <row r="6288" spans="1:9" ht="15" thickBot="1" x14ac:dyDescent="0.4">
      <c r="A6288" s="60">
        <v>10</v>
      </c>
      <c r="B6288" s="62">
        <v>2016</v>
      </c>
      <c r="C6288" s="64" t="s">
        <v>87</v>
      </c>
      <c r="D6288" s="70"/>
      <c r="E6288" s="66">
        <v>9257</v>
      </c>
      <c r="F6288" s="68">
        <v>1157809000</v>
      </c>
      <c r="G6288" s="68">
        <v>865859000</v>
      </c>
      <c r="H6288" s="68">
        <v>472138000</v>
      </c>
      <c r="I6288" s="68">
        <v>13308000</v>
      </c>
    </row>
    <row r="6289" spans="1:9" ht="15" thickBot="1" x14ac:dyDescent="0.4">
      <c r="A6289" s="60">
        <v>10</v>
      </c>
      <c r="B6289" s="62">
        <v>2016</v>
      </c>
      <c r="C6289" s="64" t="s">
        <v>158</v>
      </c>
      <c r="D6289" s="70"/>
      <c r="E6289" s="66">
        <v>5220</v>
      </c>
      <c r="F6289" s="68">
        <v>155424000</v>
      </c>
      <c r="G6289" s="68">
        <v>143754000</v>
      </c>
      <c r="H6289" s="68">
        <v>92037000</v>
      </c>
      <c r="I6289" s="68">
        <v>2592000</v>
      </c>
    </row>
    <row r="6290" spans="1:9" ht="15" thickBot="1" x14ac:dyDescent="0.4">
      <c r="A6290" s="60">
        <v>10</v>
      </c>
      <c r="B6290" s="62">
        <v>2016</v>
      </c>
      <c r="C6290" s="64" t="s">
        <v>88</v>
      </c>
      <c r="D6290" s="70"/>
      <c r="E6290" s="66">
        <v>11780</v>
      </c>
      <c r="F6290" s="68">
        <v>1670160000</v>
      </c>
      <c r="G6290" s="68">
        <v>1397131000</v>
      </c>
      <c r="H6290" s="68">
        <v>849063000</v>
      </c>
      <c r="I6290" s="68">
        <v>23884000</v>
      </c>
    </row>
    <row r="6291" spans="1:9" ht="15" thickBot="1" x14ac:dyDescent="0.4">
      <c r="A6291" s="60">
        <v>10</v>
      </c>
      <c r="B6291" s="62">
        <v>2016</v>
      </c>
      <c r="C6291" s="64" t="s">
        <v>159</v>
      </c>
      <c r="D6291" s="70"/>
      <c r="E6291" s="66">
        <v>1640</v>
      </c>
      <c r="F6291" s="68">
        <v>26732000</v>
      </c>
      <c r="G6291" s="68">
        <v>25002000</v>
      </c>
      <c r="H6291" s="68">
        <v>11744000</v>
      </c>
      <c r="I6291" s="68">
        <v>329000</v>
      </c>
    </row>
    <row r="6292" spans="1:9" ht="15" thickBot="1" x14ac:dyDescent="0.4">
      <c r="A6292" s="60">
        <v>10</v>
      </c>
      <c r="B6292" s="62">
        <v>2016</v>
      </c>
      <c r="C6292" s="64" t="s">
        <v>89</v>
      </c>
      <c r="D6292" s="70"/>
      <c r="E6292" s="66">
        <v>2178</v>
      </c>
      <c r="F6292" s="68">
        <v>70716000</v>
      </c>
      <c r="G6292" s="68">
        <v>60448000</v>
      </c>
      <c r="H6292" s="68">
        <v>28975000</v>
      </c>
      <c r="I6292" s="68">
        <v>820000</v>
      </c>
    </row>
    <row r="6293" spans="1:9" ht="15" thickBot="1" x14ac:dyDescent="0.4">
      <c r="A6293" s="60">
        <v>10</v>
      </c>
      <c r="B6293" s="62">
        <v>2016</v>
      </c>
      <c r="C6293" s="64" t="s">
        <v>90</v>
      </c>
      <c r="D6293" s="70"/>
      <c r="E6293" s="66">
        <v>4121</v>
      </c>
      <c r="F6293" s="68">
        <v>239122000</v>
      </c>
      <c r="G6293" s="68">
        <v>215452000</v>
      </c>
      <c r="H6293" s="68">
        <v>100329000</v>
      </c>
      <c r="I6293" s="68">
        <v>2816000</v>
      </c>
    </row>
    <row r="6294" spans="1:9" ht="15" thickBot="1" x14ac:dyDescent="0.4">
      <c r="A6294" s="60">
        <v>10</v>
      </c>
      <c r="B6294" s="62">
        <v>2016</v>
      </c>
      <c r="C6294" s="64" t="s">
        <v>160</v>
      </c>
      <c r="D6294" s="70"/>
      <c r="E6294" s="62">
        <v>781</v>
      </c>
      <c r="F6294" s="68">
        <v>8609000</v>
      </c>
      <c r="G6294" s="68">
        <v>8148000</v>
      </c>
      <c r="H6294" s="68">
        <v>5900000</v>
      </c>
      <c r="I6294" s="68">
        <v>220000</v>
      </c>
    </row>
    <row r="6295" spans="1:9" ht="15" thickBot="1" x14ac:dyDescent="0.4">
      <c r="A6295" s="60">
        <v>10</v>
      </c>
      <c r="B6295" s="62">
        <v>2016</v>
      </c>
      <c r="C6295" s="64" t="s">
        <v>161</v>
      </c>
      <c r="D6295" s="70"/>
      <c r="E6295" s="66">
        <v>2567</v>
      </c>
      <c r="F6295" s="68">
        <v>34192000</v>
      </c>
      <c r="G6295" s="68">
        <v>32361000</v>
      </c>
      <c r="H6295" s="68">
        <v>20735000</v>
      </c>
      <c r="I6295" s="68">
        <v>582000</v>
      </c>
    </row>
    <row r="6296" spans="1:9" ht="15" thickBot="1" x14ac:dyDescent="0.4">
      <c r="A6296" s="60">
        <v>10</v>
      </c>
      <c r="B6296" s="62">
        <v>2016</v>
      </c>
      <c r="C6296" s="64" t="s">
        <v>162</v>
      </c>
      <c r="D6296" s="70"/>
      <c r="E6296" s="66">
        <v>2005</v>
      </c>
      <c r="F6296" s="68">
        <v>51520000</v>
      </c>
      <c r="G6296" s="68">
        <v>49651000</v>
      </c>
      <c r="H6296" s="68">
        <v>19796000</v>
      </c>
      <c r="I6296" s="68">
        <v>555000</v>
      </c>
    </row>
    <row r="6297" spans="1:9" ht="15" thickBot="1" x14ac:dyDescent="0.4">
      <c r="A6297" s="60">
        <v>10</v>
      </c>
      <c r="B6297" s="62">
        <v>2016</v>
      </c>
      <c r="C6297" s="64" t="s">
        <v>163</v>
      </c>
      <c r="D6297" s="70"/>
      <c r="E6297" s="62">
        <v>287</v>
      </c>
      <c r="F6297" s="68">
        <v>1066000</v>
      </c>
      <c r="G6297" s="68">
        <v>1043000</v>
      </c>
      <c r="H6297" s="68">
        <v>610000</v>
      </c>
      <c r="I6297" s="68">
        <v>17000</v>
      </c>
    </row>
    <row r="6298" spans="1:9" ht="15" thickBot="1" x14ac:dyDescent="0.4">
      <c r="A6298" s="60">
        <v>10</v>
      </c>
      <c r="B6298" s="62">
        <v>2016</v>
      </c>
      <c r="C6298" s="64" t="s">
        <v>164</v>
      </c>
      <c r="D6298" s="70"/>
      <c r="E6298" s="62">
        <v>901</v>
      </c>
      <c r="F6298" s="68">
        <v>12024000</v>
      </c>
      <c r="G6298" s="68">
        <v>9309000</v>
      </c>
      <c r="H6298" s="68">
        <v>3945000</v>
      </c>
      <c r="I6298" s="68">
        <v>111000</v>
      </c>
    </row>
    <row r="6299" spans="1:9" ht="15" thickBot="1" x14ac:dyDescent="0.4">
      <c r="A6299" s="60">
        <v>10</v>
      </c>
      <c r="B6299" s="62">
        <v>2016</v>
      </c>
      <c r="C6299" s="64" t="s">
        <v>165</v>
      </c>
      <c r="D6299" s="70"/>
      <c r="E6299" s="62">
        <v>491</v>
      </c>
      <c r="F6299" s="68">
        <v>4259000</v>
      </c>
      <c r="G6299" s="68">
        <v>3994000</v>
      </c>
      <c r="H6299" s="68">
        <v>1957000</v>
      </c>
      <c r="I6299" s="68">
        <v>55000</v>
      </c>
    </row>
    <row r="6300" spans="1:9" ht="15" thickBot="1" x14ac:dyDescent="0.4">
      <c r="A6300" s="60">
        <v>10</v>
      </c>
      <c r="B6300" s="62">
        <v>2016</v>
      </c>
      <c r="C6300" s="64" t="s">
        <v>91</v>
      </c>
      <c r="D6300" s="70"/>
      <c r="E6300" s="66">
        <v>13837</v>
      </c>
      <c r="F6300" s="68">
        <v>1522409000</v>
      </c>
      <c r="G6300" s="68">
        <v>1318414000</v>
      </c>
      <c r="H6300" s="68">
        <v>717684000</v>
      </c>
      <c r="I6300" s="68">
        <v>20184000</v>
      </c>
    </row>
    <row r="6301" spans="1:9" ht="15" thickBot="1" x14ac:dyDescent="0.4">
      <c r="A6301" s="60">
        <v>10</v>
      </c>
      <c r="B6301" s="62">
        <v>2016</v>
      </c>
      <c r="C6301" s="64" t="s">
        <v>166</v>
      </c>
      <c r="D6301" s="70"/>
      <c r="E6301" s="62">
        <v>420</v>
      </c>
      <c r="F6301" s="68">
        <v>2992000</v>
      </c>
      <c r="G6301" s="68">
        <v>2920000</v>
      </c>
      <c r="H6301" s="68">
        <v>604000</v>
      </c>
      <c r="I6301" s="68">
        <v>17000</v>
      </c>
    </row>
    <row r="6302" spans="1:9" ht="29" thickBot="1" x14ac:dyDescent="0.4">
      <c r="A6302" s="60">
        <v>10</v>
      </c>
      <c r="B6302" s="62">
        <v>2016</v>
      </c>
      <c r="C6302" s="64" t="s">
        <v>167</v>
      </c>
      <c r="D6302" s="70"/>
      <c r="E6302" s="66">
        <v>1202</v>
      </c>
      <c r="F6302" s="68">
        <v>29193000</v>
      </c>
      <c r="G6302" s="68">
        <v>27480000</v>
      </c>
      <c r="H6302" s="68">
        <v>7562000</v>
      </c>
      <c r="I6302" s="68">
        <v>214000</v>
      </c>
    </row>
    <row r="6303" spans="1:9" ht="15" thickBot="1" x14ac:dyDescent="0.4">
      <c r="A6303" s="60">
        <v>10</v>
      </c>
      <c r="B6303" s="62">
        <v>2016</v>
      </c>
      <c r="C6303" s="64" t="s">
        <v>92</v>
      </c>
      <c r="D6303" s="70"/>
      <c r="E6303" s="66">
        <v>2715</v>
      </c>
      <c r="F6303" s="68">
        <v>177911000</v>
      </c>
      <c r="G6303" s="68">
        <v>151440000</v>
      </c>
      <c r="H6303" s="68">
        <v>79753000</v>
      </c>
      <c r="I6303" s="68">
        <v>2240000</v>
      </c>
    </row>
    <row r="6304" spans="1:9" ht="15" thickBot="1" x14ac:dyDescent="0.4">
      <c r="A6304" s="60">
        <v>10</v>
      </c>
      <c r="B6304" s="62">
        <v>2016</v>
      </c>
      <c r="C6304" s="64" t="s">
        <v>168</v>
      </c>
      <c r="D6304" s="70"/>
      <c r="E6304" s="62">
        <v>699</v>
      </c>
      <c r="F6304" s="68">
        <v>9043000</v>
      </c>
      <c r="G6304" s="68">
        <v>8753000</v>
      </c>
      <c r="H6304" s="68">
        <v>4660000</v>
      </c>
      <c r="I6304" s="68">
        <v>132000</v>
      </c>
    </row>
    <row r="6305" spans="1:9" ht="15" thickBot="1" x14ac:dyDescent="0.4">
      <c r="A6305" s="60">
        <v>10</v>
      </c>
      <c r="B6305" s="62">
        <v>2016</v>
      </c>
      <c r="C6305" s="64" t="s">
        <v>93</v>
      </c>
      <c r="D6305" s="70"/>
      <c r="E6305" s="66">
        <v>9393</v>
      </c>
      <c r="F6305" s="68">
        <v>918836000</v>
      </c>
      <c r="G6305" s="68">
        <v>799672000</v>
      </c>
      <c r="H6305" s="68">
        <v>468179000</v>
      </c>
      <c r="I6305" s="68">
        <v>13207000</v>
      </c>
    </row>
    <row r="6306" spans="1:9" ht="29" thickBot="1" x14ac:dyDescent="0.4">
      <c r="A6306" s="60">
        <v>10</v>
      </c>
      <c r="B6306" s="62">
        <v>2016</v>
      </c>
      <c r="C6306" s="64" t="s">
        <v>169</v>
      </c>
      <c r="D6306" s="70"/>
      <c r="E6306" s="66">
        <v>1377</v>
      </c>
      <c r="F6306" s="68">
        <v>29982000</v>
      </c>
      <c r="G6306" s="68">
        <v>28050000</v>
      </c>
      <c r="H6306" s="68">
        <v>16439000</v>
      </c>
      <c r="I6306" s="68">
        <v>461000</v>
      </c>
    </row>
    <row r="6307" spans="1:9" ht="15" thickBot="1" x14ac:dyDescent="0.4">
      <c r="A6307" s="60">
        <v>10</v>
      </c>
      <c r="B6307" s="62">
        <v>2016</v>
      </c>
      <c r="C6307" s="64" t="s">
        <v>170</v>
      </c>
      <c r="D6307" s="70"/>
      <c r="E6307" s="62">
        <v>927</v>
      </c>
      <c r="F6307" s="68">
        <v>16967000</v>
      </c>
      <c r="G6307" s="68">
        <v>16501000</v>
      </c>
      <c r="H6307" s="68">
        <v>5559000</v>
      </c>
      <c r="I6307" s="68">
        <v>156000</v>
      </c>
    </row>
    <row r="6308" spans="1:9" ht="15" thickBot="1" x14ac:dyDescent="0.4">
      <c r="A6308" s="60">
        <v>10</v>
      </c>
      <c r="B6308" s="62">
        <v>2016</v>
      </c>
      <c r="C6308" s="64" t="s">
        <v>171</v>
      </c>
      <c r="D6308" s="70"/>
      <c r="E6308" s="66">
        <v>1566</v>
      </c>
      <c r="F6308" s="68">
        <v>48287000</v>
      </c>
      <c r="G6308" s="68">
        <v>42540000</v>
      </c>
      <c r="H6308" s="68">
        <v>21147000</v>
      </c>
      <c r="I6308" s="68">
        <v>595000</v>
      </c>
    </row>
    <row r="6309" spans="1:9" ht="15" thickBot="1" x14ac:dyDescent="0.4">
      <c r="A6309" s="60">
        <v>10</v>
      </c>
      <c r="B6309" s="62">
        <v>2016</v>
      </c>
      <c r="C6309" s="64" t="s">
        <v>94</v>
      </c>
      <c r="D6309" s="70"/>
      <c r="E6309" s="66">
        <v>4909</v>
      </c>
      <c r="F6309" s="68">
        <v>403144000</v>
      </c>
      <c r="G6309" s="68">
        <v>348655000</v>
      </c>
      <c r="H6309" s="68">
        <v>194938000</v>
      </c>
      <c r="I6309" s="68">
        <v>5489000</v>
      </c>
    </row>
    <row r="6310" spans="1:9" ht="15" thickBot="1" x14ac:dyDescent="0.4">
      <c r="A6310" s="60">
        <v>10</v>
      </c>
      <c r="B6310" s="62">
        <v>2016</v>
      </c>
      <c r="C6310" s="64" t="s">
        <v>172</v>
      </c>
      <c r="D6310" s="70"/>
      <c r="E6310" s="62">
        <v>330</v>
      </c>
      <c r="F6310" s="68">
        <v>1707000</v>
      </c>
      <c r="G6310" s="68">
        <v>1666000</v>
      </c>
      <c r="H6310" s="68">
        <v>926000</v>
      </c>
      <c r="I6310" s="68">
        <v>26000</v>
      </c>
    </row>
    <row r="6311" spans="1:9" ht="15" thickBot="1" x14ac:dyDescent="0.4">
      <c r="A6311" s="60">
        <v>10</v>
      </c>
      <c r="B6311" s="62">
        <v>2016</v>
      </c>
      <c r="C6311" s="64" t="s">
        <v>173</v>
      </c>
      <c r="D6311" s="70"/>
      <c r="E6311" s="66">
        <v>1201</v>
      </c>
      <c r="F6311" s="68">
        <v>33237000</v>
      </c>
      <c r="G6311" s="68">
        <v>29950000</v>
      </c>
      <c r="H6311" s="68">
        <v>16708000</v>
      </c>
      <c r="I6311" s="68">
        <v>469000</v>
      </c>
    </row>
    <row r="6312" spans="1:9" ht="29" thickBot="1" x14ac:dyDescent="0.4">
      <c r="A6312" s="60">
        <v>10</v>
      </c>
      <c r="B6312" s="62">
        <v>2016</v>
      </c>
      <c r="C6312" s="64" t="s">
        <v>174</v>
      </c>
      <c r="D6312" s="70"/>
      <c r="E6312" s="66">
        <v>1697</v>
      </c>
      <c r="F6312" s="68">
        <v>57145000</v>
      </c>
      <c r="G6312" s="68">
        <v>50241000</v>
      </c>
      <c r="H6312" s="68">
        <v>26782000</v>
      </c>
      <c r="I6312" s="68">
        <v>763000</v>
      </c>
    </row>
    <row r="6313" spans="1:9" ht="15" thickBot="1" x14ac:dyDescent="0.4">
      <c r="A6313" s="60">
        <v>10</v>
      </c>
      <c r="B6313" s="62">
        <v>2016</v>
      </c>
      <c r="C6313" s="64" t="s">
        <v>175</v>
      </c>
      <c r="D6313" s="70"/>
      <c r="E6313" s="66">
        <v>2186</v>
      </c>
      <c r="F6313" s="68">
        <v>92614000</v>
      </c>
      <c r="G6313" s="68">
        <v>84743000</v>
      </c>
      <c r="H6313" s="68">
        <v>47203000</v>
      </c>
      <c r="I6313" s="68">
        <v>1329000</v>
      </c>
    </row>
    <row r="6314" spans="1:9" ht="15" thickBot="1" x14ac:dyDescent="0.4">
      <c r="A6314" s="60">
        <v>10</v>
      </c>
      <c r="B6314" s="62">
        <v>2016</v>
      </c>
      <c r="C6314" s="64" t="s">
        <v>176</v>
      </c>
      <c r="D6314" s="70"/>
      <c r="E6314" s="66">
        <v>2105</v>
      </c>
      <c r="F6314" s="68">
        <v>71657000</v>
      </c>
      <c r="G6314" s="68">
        <v>65545000</v>
      </c>
      <c r="H6314" s="68">
        <v>31011000</v>
      </c>
      <c r="I6314" s="68">
        <v>870000</v>
      </c>
    </row>
    <row r="6315" spans="1:9" ht="15" thickBot="1" x14ac:dyDescent="0.4">
      <c r="A6315" s="60">
        <v>10</v>
      </c>
      <c r="B6315" s="62">
        <v>2016</v>
      </c>
      <c r="C6315" s="64" t="s">
        <v>177</v>
      </c>
      <c r="D6315" s="70"/>
      <c r="E6315" s="66">
        <v>1564</v>
      </c>
      <c r="F6315" s="68">
        <v>43166000</v>
      </c>
      <c r="G6315" s="68">
        <v>34677000</v>
      </c>
      <c r="H6315" s="68">
        <v>12019000</v>
      </c>
      <c r="I6315" s="68">
        <v>337000</v>
      </c>
    </row>
    <row r="6316" spans="1:9" ht="15" thickBot="1" x14ac:dyDescent="0.4">
      <c r="A6316" s="60">
        <v>10</v>
      </c>
      <c r="B6316" s="62">
        <v>2016</v>
      </c>
      <c r="C6316" s="64" t="s">
        <v>178</v>
      </c>
      <c r="D6316" s="70"/>
      <c r="E6316" s="62">
        <v>783</v>
      </c>
      <c r="F6316" s="68">
        <v>6587000</v>
      </c>
      <c r="G6316" s="68">
        <v>6451000</v>
      </c>
      <c r="H6316" s="68">
        <v>4563000</v>
      </c>
      <c r="I6316" s="68">
        <v>128000</v>
      </c>
    </row>
    <row r="6317" spans="1:9" ht="15" thickBot="1" x14ac:dyDescent="0.4">
      <c r="A6317" s="60">
        <v>10</v>
      </c>
      <c r="B6317" s="62">
        <v>2016</v>
      </c>
      <c r="C6317" s="64" t="s">
        <v>179</v>
      </c>
      <c r="D6317" s="70"/>
      <c r="E6317" s="66">
        <v>1420</v>
      </c>
      <c r="F6317" s="68">
        <v>14026000</v>
      </c>
      <c r="G6317" s="68">
        <v>13395000</v>
      </c>
      <c r="H6317" s="68">
        <v>6652000</v>
      </c>
      <c r="I6317" s="68">
        <v>187000</v>
      </c>
    </row>
    <row r="6318" spans="1:9" ht="15" thickBot="1" x14ac:dyDescent="0.4">
      <c r="A6318" s="60">
        <v>10</v>
      </c>
      <c r="B6318" s="62">
        <v>2016</v>
      </c>
      <c r="C6318" s="64" t="s">
        <v>180</v>
      </c>
      <c r="D6318" s="70"/>
      <c r="E6318" s="62">
        <v>714</v>
      </c>
      <c r="F6318" s="68">
        <v>9850000</v>
      </c>
      <c r="G6318" s="68">
        <v>8730000</v>
      </c>
      <c r="H6318" s="68">
        <v>2765000</v>
      </c>
      <c r="I6318" s="68">
        <v>78000</v>
      </c>
    </row>
    <row r="6319" spans="1:9" ht="15" thickBot="1" x14ac:dyDescent="0.4">
      <c r="A6319" s="60">
        <v>10</v>
      </c>
      <c r="B6319" s="62">
        <v>2016</v>
      </c>
      <c r="C6319" s="64" t="s">
        <v>181</v>
      </c>
      <c r="D6319" s="70"/>
      <c r="E6319" s="66">
        <v>2516</v>
      </c>
      <c r="F6319" s="68">
        <v>72864000</v>
      </c>
      <c r="G6319" s="68">
        <v>69627000</v>
      </c>
      <c r="H6319" s="68">
        <v>38516000</v>
      </c>
      <c r="I6319" s="68">
        <v>1087000</v>
      </c>
    </row>
    <row r="6320" spans="1:9" ht="15" thickBot="1" x14ac:dyDescent="0.4">
      <c r="A6320" s="60">
        <v>10</v>
      </c>
      <c r="B6320" s="62">
        <v>2016</v>
      </c>
      <c r="C6320" s="64" t="s">
        <v>182</v>
      </c>
      <c r="D6320" s="70"/>
      <c r="E6320" s="66">
        <v>1189</v>
      </c>
      <c r="F6320" s="68">
        <v>23696000</v>
      </c>
      <c r="G6320" s="68">
        <v>21019000</v>
      </c>
      <c r="H6320" s="68">
        <v>10032000</v>
      </c>
      <c r="I6320" s="68">
        <v>282000</v>
      </c>
    </row>
    <row r="6321" spans="1:9" ht="15" thickBot="1" x14ac:dyDescent="0.4">
      <c r="A6321" s="60">
        <v>10</v>
      </c>
      <c r="B6321" s="62">
        <v>2016</v>
      </c>
      <c r="C6321" s="64" t="s">
        <v>95</v>
      </c>
      <c r="D6321" s="70"/>
      <c r="E6321" s="66">
        <v>3736</v>
      </c>
      <c r="F6321" s="68">
        <v>451314000</v>
      </c>
      <c r="G6321" s="68">
        <v>331220000</v>
      </c>
      <c r="H6321" s="68">
        <v>171540000</v>
      </c>
      <c r="I6321" s="68">
        <v>4820000</v>
      </c>
    </row>
    <row r="6322" spans="1:9" ht="29" thickBot="1" x14ac:dyDescent="0.4">
      <c r="A6322" s="60">
        <v>10</v>
      </c>
      <c r="B6322" s="62">
        <v>2016</v>
      </c>
      <c r="C6322" s="64" t="s">
        <v>195</v>
      </c>
      <c r="D6322" s="70"/>
      <c r="E6322" s="62">
        <v>442</v>
      </c>
      <c r="F6322" s="68">
        <v>127006000</v>
      </c>
      <c r="G6322" s="68">
        <v>29340000</v>
      </c>
      <c r="H6322" s="68">
        <v>13565000</v>
      </c>
      <c r="I6322" s="68">
        <v>395000</v>
      </c>
    </row>
    <row r="6323" spans="1:9" ht="29" thickBot="1" x14ac:dyDescent="0.4">
      <c r="A6323" s="60">
        <v>10</v>
      </c>
      <c r="B6323" s="62">
        <v>2016</v>
      </c>
      <c r="C6323" s="64" t="s">
        <v>183</v>
      </c>
      <c r="D6323" s="70"/>
      <c r="E6323" s="62">
        <v>834</v>
      </c>
      <c r="F6323" s="68">
        <v>27006000</v>
      </c>
      <c r="G6323" s="68">
        <v>13203000</v>
      </c>
      <c r="H6323" s="68">
        <v>6158000</v>
      </c>
      <c r="I6323" s="68">
        <v>173000</v>
      </c>
    </row>
    <row r="6324" spans="1:9" ht="29" thickBot="1" x14ac:dyDescent="0.4">
      <c r="A6324" s="60">
        <v>10</v>
      </c>
      <c r="B6324" s="62">
        <v>2016</v>
      </c>
      <c r="C6324" s="64" t="s">
        <v>184</v>
      </c>
      <c r="D6324" s="70"/>
      <c r="E6324" s="66">
        <v>1313</v>
      </c>
      <c r="F6324" s="68">
        <v>20670000</v>
      </c>
      <c r="G6324" s="68">
        <v>19094000</v>
      </c>
      <c r="H6324" s="68">
        <v>7961000</v>
      </c>
      <c r="I6324" s="68">
        <v>224000</v>
      </c>
    </row>
    <row r="6325" spans="1:9" ht="15" thickBot="1" x14ac:dyDescent="0.4">
      <c r="A6325" s="60">
        <v>10</v>
      </c>
      <c r="B6325" s="62">
        <v>2016</v>
      </c>
      <c r="C6325" s="64" t="s">
        <v>185</v>
      </c>
      <c r="D6325" s="70"/>
      <c r="E6325" s="66">
        <v>2272</v>
      </c>
      <c r="F6325" s="68">
        <v>70965000</v>
      </c>
      <c r="G6325" s="68">
        <v>65107000</v>
      </c>
      <c r="H6325" s="68">
        <v>41451000</v>
      </c>
      <c r="I6325" s="68">
        <v>1165000</v>
      </c>
    </row>
    <row r="6326" spans="1:9" ht="15" thickBot="1" x14ac:dyDescent="0.4">
      <c r="A6326" s="60">
        <v>10</v>
      </c>
      <c r="B6326" s="62">
        <v>2016</v>
      </c>
      <c r="C6326" s="64" t="s">
        <v>186</v>
      </c>
      <c r="D6326" s="70"/>
      <c r="E6326" s="62">
        <v>863</v>
      </c>
      <c r="F6326" s="68">
        <v>5806000</v>
      </c>
      <c r="G6326" s="68">
        <v>5537000</v>
      </c>
      <c r="H6326" s="68">
        <v>2137000</v>
      </c>
      <c r="I6326" s="68">
        <v>60000</v>
      </c>
    </row>
    <row r="6327" spans="1:9" ht="15" thickBot="1" x14ac:dyDescent="0.4">
      <c r="A6327" s="60">
        <v>10</v>
      </c>
      <c r="B6327" s="62">
        <v>2016</v>
      </c>
      <c r="C6327" s="64" t="s">
        <v>187</v>
      </c>
      <c r="D6327" s="70"/>
      <c r="E6327" s="62">
        <v>334</v>
      </c>
      <c r="F6327" s="68">
        <v>1792000</v>
      </c>
      <c r="G6327" s="68">
        <v>1778000</v>
      </c>
      <c r="H6327" s="68">
        <v>1426000</v>
      </c>
      <c r="I6327" s="68">
        <v>40000</v>
      </c>
    </row>
    <row r="6328" spans="1:9" ht="29" thickBot="1" x14ac:dyDescent="0.4">
      <c r="A6328" s="60">
        <v>10</v>
      </c>
      <c r="B6328" s="62">
        <v>2016</v>
      </c>
      <c r="C6328" s="64" t="s">
        <v>188</v>
      </c>
      <c r="D6328" s="70"/>
      <c r="E6328" s="66">
        <v>1415</v>
      </c>
      <c r="F6328" s="68">
        <v>19696000</v>
      </c>
      <c r="G6328" s="68">
        <v>18822000</v>
      </c>
      <c r="H6328" s="68">
        <v>12566000</v>
      </c>
      <c r="I6328" s="68">
        <v>354000</v>
      </c>
    </row>
    <row r="6329" spans="1:9" ht="15" thickBot="1" x14ac:dyDescent="0.4">
      <c r="A6329" s="60">
        <v>10</v>
      </c>
      <c r="B6329" s="62">
        <v>2016</v>
      </c>
      <c r="C6329" s="64" t="s">
        <v>189</v>
      </c>
      <c r="D6329" s="70"/>
      <c r="E6329" s="62">
        <v>581</v>
      </c>
      <c r="F6329" s="68">
        <v>3949000</v>
      </c>
      <c r="G6329" s="68">
        <v>3422000</v>
      </c>
      <c r="H6329" s="68">
        <v>1393000</v>
      </c>
      <c r="I6329" s="68">
        <v>39000</v>
      </c>
    </row>
    <row r="6330" spans="1:9" ht="15" thickBot="1" x14ac:dyDescent="0.4">
      <c r="A6330" s="60">
        <v>10</v>
      </c>
      <c r="B6330" s="62">
        <v>2016</v>
      </c>
      <c r="C6330" s="64" t="s">
        <v>190</v>
      </c>
      <c r="D6330" s="70"/>
      <c r="E6330" s="66">
        <v>3875</v>
      </c>
      <c r="F6330" s="68">
        <v>125999000</v>
      </c>
      <c r="G6330" s="68">
        <v>119002000</v>
      </c>
      <c r="H6330" s="68">
        <v>70974000</v>
      </c>
      <c r="I6330" s="68">
        <v>1995000</v>
      </c>
    </row>
    <row r="6331" spans="1:9" ht="15" thickBot="1" x14ac:dyDescent="0.4">
      <c r="A6331" s="60">
        <v>10</v>
      </c>
      <c r="B6331" s="62">
        <v>2016</v>
      </c>
      <c r="C6331" s="64" t="s">
        <v>191</v>
      </c>
      <c r="D6331" s="70"/>
      <c r="E6331" s="66">
        <v>1735</v>
      </c>
      <c r="F6331" s="68">
        <v>34617000</v>
      </c>
      <c r="G6331" s="68">
        <v>32992000</v>
      </c>
      <c r="H6331" s="68">
        <v>19297000</v>
      </c>
      <c r="I6331" s="68">
        <v>551000</v>
      </c>
    </row>
    <row r="6332" spans="1:9" ht="29" thickBot="1" x14ac:dyDescent="0.4">
      <c r="A6332" s="60">
        <v>10</v>
      </c>
      <c r="B6332" s="62">
        <v>2016</v>
      </c>
      <c r="C6332" s="64" t="s">
        <v>192</v>
      </c>
      <c r="D6332" s="70"/>
      <c r="E6332" s="62">
        <v>754</v>
      </c>
      <c r="F6332" s="68">
        <v>4766000</v>
      </c>
      <c r="G6332" s="68">
        <v>4266000</v>
      </c>
      <c r="H6332" s="68">
        <v>1601000</v>
      </c>
      <c r="I6332" s="68">
        <v>45000</v>
      </c>
    </row>
    <row r="6333" spans="1:9" ht="15" thickBot="1" x14ac:dyDescent="0.4">
      <c r="A6333" s="60">
        <v>10</v>
      </c>
      <c r="B6333" s="62">
        <v>2016</v>
      </c>
      <c r="C6333" s="64" t="s">
        <v>96</v>
      </c>
      <c r="D6333" s="70"/>
      <c r="E6333" s="66">
        <v>13596</v>
      </c>
      <c r="F6333" s="68">
        <v>1000322000</v>
      </c>
      <c r="G6333" s="68">
        <v>742967000</v>
      </c>
      <c r="H6333" s="68">
        <v>378946000</v>
      </c>
      <c r="I6333" s="68">
        <v>10659000</v>
      </c>
    </row>
    <row r="6334" spans="1:9" ht="15" thickBot="1" x14ac:dyDescent="0.4">
      <c r="A6334" s="60">
        <v>10</v>
      </c>
      <c r="B6334" s="62">
        <v>2016</v>
      </c>
      <c r="C6334" s="64" t="s">
        <v>193</v>
      </c>
      <c r="D6334" s="70"/>
      <c r="E6334" s="66">
        <v>1225</v>
      </c>
      <c r="F6334" s="68">
        <v>22802000</v>
      </c>
      <c r="G6334" s="68">
        <v>19828000</v>
      </c>
      <c r="H6334" s="68">
        <v>9069000</v>
      </c>
      <c r="I6334" s="68">
        <v>255000</v>
      </c>
    </row>
    <row r="6335" spans="1:9" ht="14.5" thickBot="1" x14ac:dyDescent="0.35">
      <c r="A6335" s="61">
        <v>9</v>
      </c>
      <c r="B6335" s="63">
        <v>2016</v>
      </c>
      <c r="C6335" s="65" t="s">
        <v>144</v>
      </c>
      <c r="D6335" s="67">
        <v>81445</v>
      </c>
      <c r="E6335" s="67">
        <v>254572</v>
      </c>
      <c r="F6335" s="69">
        <v>23302759000</v>
      </c>
      <c r="G6335" s="69">
        <v>17200842000</v>
      </c>
      <c r="H6335" s="69">
        <v>8177301000</v>
      </c>
      <c r="I6335" s="69">
        <v>230960000</v>
      </c>
    </row>
    <row r="6336" spans="1:9" ht="15" thickBot="1" x14ac:dyDescent="0.4">
      <c r="A6336" s="60">
        <v>9</v>
      </c>
      <c r="B6336" s="62">
        <v>2016</v>
      </c>
      <c r="C6336" s="64" t="s">
        <v>83</v>
      </c>
      <c r="D6336" s="70"/>
      <c r="E6336" s="66">
        <v>16114</v>
      </c>
      <c r="F6336" s="68">
        <v>2873470000</v>
      </c>
      <c r="G6336" s="68">
        <v>2061256000</v>
      </c>
      <c r="H6336" s="68">
        <v>737095000</v>
      </c>
      <c r="I6336" s="68">
        <v>21198000</v>
      </c>
    </row>
    <row r="6337" spans="1:9" ht="15" thickBot="1" x14ac:dyDescent="0.4">
      <c r="A6337" s="60">
        <v>9</v>
      </c>
      <c r="B6337" s="62">
        <v>2016</v>
      </c>
      <c r="C6337" s="64" t="s">
        <v>145</v>
      </c>
      <c r="D6337" s="70"/>
      <c r="E6337" s="66">
        <v>1321</v>
      </c>
      <c r="F6337" s="68">
        <v>54956000</v>
      </c>
      <c r="G6337" s="68">
        <v>45867000</v>
      </c>
      <c r="H6337" s="68">
        <v>23437000</v>
      </c>
      <c r="I6337" s="68">
        <v>657000</v>
      </c>
    </row>
    <row r="6338" spans="1:9" ht="15" thickBot="1" x14ac:dyDescent="0.4">
      <c r="A6338" s="60">
        <v>9</v>
      </c>
      <c r="B6338" s="62">
        <v>2016</v>
      </c>
      <c r="C6338" s="64" t="s">
        <v>84</v>
      </c>
      <c r="D6338" s="70"/>
      <c r="E6338" s="66">
        <v>19900</v>
      </c>
      <c r="F6338" s="68">
        <v>2603046000</v>
      </c>
      <c r="G6338" s="68">
        <v>1916659000</v>
      </c>
      <c r="H6338" s="68">
        <v>954711000</v>
      </c>
      <c r="I6338" s="68">
        <v>26856000</v>
      </c>
    </row>
    <row r="6339" spans="1:9" ht="15" thickBot="1" x14ac:dyDescent="0.4">
      <c r="A6339" s="60">
        <v>9</v>
      </c>
      <c r="B6339" s="62">
        <v>2016</v>
      </c>
      <c r="C6339" s="64" t="s">
        <v>146</v>
      </c>
      <c r="D6339" s="70"/>
      <c r="E6339" s="66">
        <v>1375</v>
      </c>
      <c r="F6339" s="68">
        <v>34971000</v>
      </c>
      <c r="G6339" s="68">
        <v>33461000</v>
      </c>
      <c r="H6339" s="68">
        <v>20097000</v>
      </c>
      <c r="I6339" s="68">
        <v>566000</v>
      </c>
    </row>
    <row r="6340" spans="1:9" ht="15" thickBot="1" x14ac:dyDescent="0.4">
      <c r="A6340" s="60">
        <v>9</v>
      </c>
      <c r="B6340" s="62">
        <v>2016</v>
      </c>
      <c r="C6340" s="64" t="s">
        <v>147</v>
      </c>
      <c r="D6340" s="70"/>
      <c r="E6340" s="62">
        <v>868</v>
      </c>
      <c r="F6340" s="68">
        <v>6278000</v>
      </c>
      <c r="G6340" s="68">
        <v>6038000</v>
      </c>
      <c r="H6340" s="68">
        <v>2105000</v>
      </c>
      <c r="I6340" s="68">
        <v>59000</v>
      </c>
    </row>
    <row r="6341" spans="1:9" ht="15" thickBot="1" x14ac:dyDescent="0.4">
      <c r="A6341" s="60">
        <v>9</v>
      </c>
      <c r="B6341" s="62">
        <v>2016</v>
      </c>
      <c r="C6341" s="64" t="s">
        <v>148</v>
      </c>
      <c r="D6341" s="70"/>
      <c r="E6341" s="62">
        <v>594</v>
      </c>
      <c r="F6341" s="68">
        <v>4201000</v>
      </c>
      <c r="G6341" s="68">
        <v>3893000</v>
      </c>
      <c r="H6341" s="68">
        <v>1590000</v>
      </c>
      <c r="I6341" s="68">
        <v>45000</v>
      </c>
    </row>
    <row r="6342" spans="1:9" ht="15" thickBot="1" x14ac:dyDescent="0.4">
      <c r="A6342" s="60">
        <v>9</v>
      </c>
      <c r="B6342" s="62">
        <v>2016</v>
      </c>
      <c r="C6342" s="64" t="s">
        <v>97</v>
      </c>
      <c r="D6342" s="70"/>
      <c r="E6342" s="66">
        <v>14652</v>
      </c>
      <c r="F6342" s="68">
        <v>1578091000</v>
      </c>
      <c r="G6342" s="68">
        <v>1135151000</v>
      </c>
      <c r="H6342" s="68">
        <v>458504000</v>
      </c>
      <c r="I6342" s="68">
        <v>12910000</v>
      </c>
    </row>
    <row r="6343" spans="1:9" ht="29" thickBot="1" x14ac:dyDescent="0.4">
      <c r="A6343" s="60">
        <v>9</v>
      </c>
      <c r="B6343" s="62">
        <v>2016</v>
      </c>
      <c r="C6343" s="64" t="s">
        <v>98</v>
      </c>
      <c r="D6343" s="70"/>
      <c r="E6343" s="66">
        <v>2535</v>
      </c>
      <c r="F6343" s="68">
        <v>343274000</v>
      </c>
      <c r="G6343" s="68">
        <v>180030000</v>
      </c>
      <c r="H6343" s="68">
        <v>93152000</v>
      </c>
      <c r="I6343" s="68">
        <v>2636000</v>
      </c>
    </row>
    <row r="6344" spans="1:9" ht="15" thickBot="1" x14ac:dyDescent="0.4">
      <c r="A6344" s="60">
        <v>9</v>
      </c>
      <c r="B6344" s="62">
        <v>2016</v>
      </c>
      <c r="C6344" s="64" t="s">
        <v>149</v>
      </c>
      <c r="D6344" s="70"/>
      <c r="E6344" s="66">
        <v>2417</v>
      </c>
      <c r="F6344" s="68">
        <v>67798000</v>
      </c>
      <c r="G6344" s="68">
        <v>62862000</v>
      </c>
      <c r="H6344" s="68">
        <v>33895000</v>
      </c>
      <c r="I6344" s="68">
        <v>953000</v>
      </c>
    </row>
    <row r="6345" spans="1:9" ht="15" thickBot="1" x14ac:dyDescent="0.4">
      <c r="A6345" s="60">
        <v>9</v>
      </c>
      <c r="B6345" s="62">
        <v>2016</v>
      </c>
      <c r="C6345" s="64" t="s">
        <v>150</v>
      </c>
      <c r="D6345" s="70"/>
      <c r="E6345" s="62">
        <v>610</v>
      </c>
      <c r="F6345" s="68">
        <v>18610000</v>
      </c>
      <c r="G6345" s="68">
        <v>8098000</v>
      </c>
      <c r="H6345" s="68">
        <v>2938000</v>
      </c>
      <c r="I6345" s="68">
        <v>82000</v>
      </c>
    </row>
    <row r="6346" spans="1:9" ht="29" thickBot="1" x14ac:dyDescent="0.4">
      <c r="A6346" s="60">
        <v>9</v>
      </c>
      <c r="B6346" s="62">
        <v>2016</v>
      </c>
      <c r="C6346" s="64" t="s">
        <v>151</v>
      </c>
      <c r="D6346" s="70"/>
      <c r="E6346" s="66">
        <v>1820</v>
      </c>
      <c r="F6346" s="68">
        <v>24828000</v>
      </c>
      <c r="G6346" s="68">
        <v>20654000</v>
      </c>
      <c r="H6346" s="68">
        <v>10610000</v>
      </c>
      <c r="I6346" s="68">
        <v>298000</v>
      </c>
    </row>
    <row r="6347" spans="1:9" ht="15" thickBot="1" x14ac:dyDescent="0.4">
      <c r="A6347" s="60">
        <v>9</v>
      </c>
      <c r="B6347" s="62">
        <v>2016</v>
      </c>
      <c r="C6347" s="64" t="s">
        <v>152</v>
      </c>
      <c r="D6347" s="70"/>
      <c r="E6347" s="66">
        <v>1061</v>
      </c>
      <c r="F6347" s="68">
        <v>8989000</v>
      </c>
      <c r="G6347" s="68">
        <v>7420000</v>
      </c>
      <c r="H6347" s="68">
        <v>4177000</v>
      </c>
      <c r="I6347" s="68">
        <v>118000</v>
      </c>
    </row>
    <row r="6348" spans="1:9" ht="15" thickBot="1" x14ac:dyDescent="0.4">
      <c r="A6348" s="60">
        <v>9</v>
      </c>
      <c r="B6348" s="62">
        <v>2016</v>
      </c>
      <c r="C6348" s="64" t="s">
        <v>153</v>
      </c>
      <c r="D6348" s="70"/>
      <c r="E6348" s="62">
        <v>724</v>
      </c>
      <c r="F6348" s="68">
        <v>3793000</v>
      </c>
      <c r="G6348" s="68">
        <v>3705000</v>
      </c>
      <c r="H6348" s="68">
        <v>1680000</v>
      </c>
      <c r="I6348" s="68">
        <v>47000</v>
      </c>
    </row>
    <row r="6349" spans="1:9" ht="15" thickBot="1" x14ac:dyDescent="0.4">
      <c r="A6349" s="60">
        <v>9</v>
      </c>
      <c r="B6349" s="62">
        <v>2016</v>
      </c>
      <c r="C6349" s="64" t="s">
        <v>154</v>
      </c>
      <c r="D6349" s="70"/>
      <c r="E6349" s="62">
        <v>575</v>
      </c>
      <c r="F6349" s="68">
        <v>2753000</v>
      </c>
      <c r="G6349" s="68">
        <v>2533000</v>
      </c>
      <c r="H6349" s="68">
        <v>1238000</v>
      </c>
      <c r="I6349" s="68">
        <v>35000</v>
      </c>
    </row>
    <row r="6350" spans="1:9" ht="15" thickBot="1" x14ac:dyDescent="0.4">
      <c r="A6350" s="60">
        <v>9</v>
      </c>
      <c r="B6350" s="62">
        <v>2016</v>
      </c>
      <c r="C6350" s="64" t="s">
        <v>155</v>
      </c>
      <c r="D6350" s="70"/>
      <c r="E6350" s="62">
        <v>840</v>
      </c>
      <c r="F6350" s="68">
        <v>7532000</v>
      </c>
      <c r="G6350" s="68">
        <v>7112000</v>
      </c>
      <c r="H6350" s="68">
        <v>3495000</v>
      </c>
      <c r="I6350" s="68">
        <v>98000</v>
      </c>
    </row>
    <row r="6351" spans="1:9" ht="15" thickBot="1" x14ac:dyDescent="0.4">
      <c r="A6351" s="60">
        <v>9</v>
      </c>
      <c r="B6351" s="62">
        <v>2016</v>
      </c>
      <c r="C6351" s="64" t="s">
        <v>156</v>
      </c>
      <c r="D6351" s="70"/>
      <c r="E6351" s="66">
        <v>2849</v>
      </c>
      <c r="F6351" s="68">
        <v>57659000</v>
      </c>
      <c r="G6351" s="68">
        <v>47181000</v>
      </c>
      <c r="H6351" s="68">
        <v>23004000</v>
      </c>
      <c r="I6351" s="68">
        <v>648000</v>
      </c>
    </row>
    <row r="6352" spans="1:9" ht="15" thickBot="1" x14ac:dyDescent="0.4">
      <c r="A6352" s="60">
        <v>9</v>
      </c>
      <c r="B6352" s="62">
        <v>2016</v>
      </c>
      <c r="C6352" s="64" t="s">
        <v>86</v>
      </c>
      <c r="D6352" s="70"/>
      <c r="E6352" s="66">
        <v>18007</v>
      </c>
      <c r="F6352" s="68">
        <v>4126485000</v>
      </c>
      <c r="G6352" s="68">
        <v>2575776000</v>
      </c>
      <c r="H6352" s="68">
        <v>1428707000</v>
      </c>
      <c r="I6352" s="68">
        <v>40431000</v>
      </c>
    </row>
    <row r="6353" spans="1:9" ht="15" thickBot="1" x14ac:dyDescent="0.4">
      <c r="A6353" s="60">
        <v>9</v>
      </c>
      <c r="B6353" s="62">
        <v>2016</v>
      </c>
      <c r="C6353" s="64" t="s">
        <v>157</v>
      </c>
      <c r="D6353" s="70"/>
      <c r="E6353" s="62">
        <v>448</v>
      </c>
      <c r="F6353" s="68">
        <v>6384000</v>
      </c>
      <c r="G6353" s="68">
        <v>2698000</v>
      </c>
      <c r="H6353" s="68">
        <v>1572000</v>
      </c>
      <c r="I6353" s="68">
        <v>44000</v>
      </c>
    </row>
    <row r="6354" spans="1:9" ht="15" thickBot="1" x14ac:dyDescent="0.4">
      <c r="A6354" s="60">
        <v>9</v>
      </c>
      <c r="B6354" s="62">
        <v>2016</v>
      </c>
      <c r="C6354" s="64" t="s">
        <v>87</v>
      </c>
      <c r="D6354" s="70"/>
      <c r="E6354" s="66">
        <v>12717</v>
      </c>
      <c r="F6354" s="68">
        <v>1432778000</v>
      </c>
      <c r="G6354" s="68">
        <v>1138680000</v>
      </c>
      <c r="H6354" s="68">
        <v>489649000</v>
      </c>
      <c r="I6354" s="68">
        <v>13776000</v>
      </c>
    </row>
    <row r="6355" spans="1:9" ht="15" thickBot="1" x14ac:dyDescent="0.4">
      <c r="A6355" s="60">
        <v>9</v>
      </c>
      <c r="B6355" s="62">
        <v>2016</v>
      </c>
      <c r="C6355" s="64" t="s">
        <v>158</v>
      </c>
      <c r="D6355" s="70"/>
      <c r="E6355" s="66">
        <v>6539</v>
      </c>
      <c r="F6355" s="68">
        <v>218602000</v>
      </c>
      <c r="G6355" s="68">
        <v>198729000</v>
      </c>
      <c r="H6355" s="68">
        <v>119934000</v>
      </c>
      <c r="I6355" s="68">
        <v>3381000</v>
      </c>
    </row>
    <row r="6356" spans="1:9" ht="15" thickBot="1" x14ac:dyDescent="0.4">
      <c r="A6356" s="60">
        <v>9</v>
      </c>
      <c r="B6356" s="62">
        <v>2016</v>
      </c>
      <c r="C6356" s="64" t="s">
        <v>88</v>
      </c>
      <c r="D6356" s="70"/>
      <c r="E6356" s="66">
        <v>17634</v>
      </c>
      <c r="F6356" s="68">
        <v>2019338000</v>
      </c>
      <c r="G6356" s="68">
        <v>1629987000</v>
      </c>
      <c r="H6356" s="68">
        <v>874466000</v>
      </c>
      <c r="I6356" s="68">
        <v>24645000</v>
      </c>
    </row>
    <row r="6357" spans="1:9" ht="15" thickBot="1" x14ac:dyDescent="0.4">
      <c r="A6357" s="60">
        <v>9</v>
      </c>
      <c r="B6357" s="62">
        <v>2016</v>
      </c>
      <c r="C6357" s="64" t="s">
        <v>159</v>
      </c>
      <c r="D6357" s="70"/>
      <c r="E6357" s="66">
        <v>2087</v>
      </c>
      <c r="F6357" s="68">
        <v>35012000</v>
      </c>
      <c r="G6357" s="68">
        <v>29765000</v>
      </c>
      <c r="H6357" s="68">
        <v>13645000</v>
      </c>
      <c r="I6357" s="68">
        <v>384000</v>
      </c>
    </row>
    <row r="6358" spans="1:9" ht="15" thickBot="1" x14ac:dyDescent="0.4">
      <c r="A6358" s="60">
        <v>9</v>
      </c>
      <c r="B6358" s="62">
        <v>2016</v>
      </c>
      <c r="C6358" s="64" t="s">
        <v>89</v>
      </c>
      <c r="D6358" s="70"/>
      <c r="E6358" s="66">
        <v>2746</v>
      </c>
      <c r="F6358" s="68">
        <v>95064000</v>
      </c>
      <c r="G6358" s="68">
        <v>75295000</v>
      </c>
      <c r="H6358" s="68">
        <v>32919000</v>
      </c>
      <c r="I6358" s="68">
        <v>932000</v>
      </c>
    </row>
    <row r="6359" spans="1:9" ht="15" thickBot="1" x14ac:dyDescent="0.4">
      <c r="A6359" s="60">
        <v>9</v>
      </c>
      <c r="B6359" s="62">
        <v>2016</v>
      </c>
      <c r="C6359" s="64" t="s">
        <v>90</v>
      </c>
      <c r="D6359" s="70"/>
      <c r="E6359" s="66">
        <v>5103</v>
      </c>
      <c r="F6359" s="68">
        <v>260452000</v>
      </c>
      <c r="G6359" s="68">
        <v>236884000</v>
      </c>
      <c r="H6359" s="68">
        <v>107798000</v>
      </c>
      <c r="I6359" s="68">
        <v>3032000</v>
      </c>
    </row>
    <row r="6360" spans="1:9" ht="15" thickBot="1" x14ac:dyDescent="0.4">
      <c r="A6360" s="60">
        <v>9</v>
      </c>
      <c r="B6360" s="62">
        <v>2016</v>
      </c>
      <c r="C6360" s="64" t="s">
        <v>160</v>
      </c>
      <c r="D6360" s="70"/>
      <c r="E6360" s="62">
        <v>939</v>
      </c>
      <c r="F6360" s="68">
        <v>14201000</v>
      </c>
      <c r="G6360" s="68">
        <v>12475000</v>
      </c>
      <c r="H6360" s="68">
        <v>7683000</v>
      </c>
      <c r="I6360" s="68">
        <v>276000</v>
      </c>
    </row>
    <row r="6361" spans="1:9" ht="15" thickBot="1" x14ac:dyDescent="0.4">
      <c r="A6361" s="60">
        <v>9</v>
      </c>
      <c r="B6361" s="62">
        <v>2016</v>
      </c>
      <c r="C6361" s="64" t="s">
        <v>161</v>
      </c>
      <c r="D6361" s="70"/>
      <c r="E6361" s="66">
        <v>3507</v>
      </c>
      <c r="F6361" s="68">
        <v>54781000</v>
      </c>
      <c r="G6361" s="68">
        <v>51888000</v>
      </c>
      <c r="H6361" s="68">
        <v>33824000</v>
      </c>
      <c r="I6361" s="68">
        <v>949000</v>
      </c>
    </row>
    <row r="6362" spans="1:9" ht="15" thickBot="1" x14ac:dyDescent="0.4">
      <c r="A6362" s="60">
        <v>9</v>
      </c>
      <c r="B6362" s="62">
        <v>2016</v>
      </c>
      <c r="C6362" s="64" t="s">
        <v>162</v>
      </c>
      <c r="D6362" s="70"/>
      <c r="E6362" s="66">
        <v>2627</v>
      </c>
      <c r="F6362" s="68">
        <v>75642000</v>
      </c>
      <c r="G6362" s="68">
        <v>68672000</v>
      </c>
      <c r="H6362" s="68">
        <v>32007000</v>
      </c>
      <c r="I6362" s="68">
        <v>898000</v>
      </c>
    </row>
    <row r="6363" spans="1:9" ht="15" thickBot="1" x14ac:dyDescent="0.4">
      <c r="A6363" s="60">
        <v>9</v>
      </c>
      <c r="B6363" s="62">
        <v>2016</v>
      </c>
      <c r="C6363" s="64" t="s">
        <v>163</v>
      </c>
      <c r="D6363" s="70"/>
      <c r="E6363" s="62">
        <v>361</v>
      </c>
      <c r="F6363" s="68">
        <v>3351000</v>
      </c>
      <c r="G6363" s="68">
        <v>3304000</v>
      </c>
      <c r="H6363" s="68">
        <v>2333000</v>
      </c>
      <c r="I6363" s="68">
        <v>65000</v>
      </c>
    </row>
    <row r="6364" spans="1:9" ht="15" thickBot="1" x14ac:dyDescent="0.4">
      <c r="A6364" s="60">
        <v>9</v>
      </c>
      <c r="B6364" s="62">
        <v>2016</v>
      </c>
      <c r="C6364" s="64" t="s">
        <v>164</v>
      </c>
      <c r="D6364" s="70"/>
      <c r="E6364" s="66">
        <v>1067</v>
      </c>
      <c r="F6364" s="68">
        <v>14873000</v>
      </c>
      <c r="G6364" s="68">
        <v>12499000</v>
      </c>
      <c r="H6364" s="68">
        <v>5534000</v>
      </c>
      <c r="I6364" s="68">
        <v>155000</v>
      </c>
    </row>
    <row r="6365" spans="1:9" ht="15" thickBot="1" x14ac:dyDescent="0.4">
      <c r="A6365" s="60">
        <v>9</v>
      </c>
      <c r="B6365" s="62">
        <v>2016</v>
      </c>
      <c r="C6365" s="64" t="s">
        <v>165</v>
      </c>
      <c r="D6365" s="70"/>
      <c r="E6365" s="62">
        <v>529</v>
      </c>
      <c r="F6365" s="68">
        <v>5729000</v>
      </c>
      <c r="G6365" s="68">
        <v>4401000</v>
      </c>
      <c r="H6365" s="68">
        <v>2515000</v>
      </c>
      <c r="I6365" s="68">
        <v>71000</v>
      </c>
    </row>
    <row r="6366" spans="1:9" ht="15" thickBot="1" x14ac:dyDescent="0.4">
      <c r="A6366" s="60">
        <v>9</v>
      </c>
      <c r="B6366" s="62">
        <v>2016</v>
      </c>
      <c r="C6366" s="64" t="s">
        <v>91</v>
      </c>
      <c r="D6366" s="70"/>
      <c r="E6366" s="66">
        <v>20079</v>
      </c>
      <c r="F6366" s="68">
        <v>1949782000</v>
      </c>
      <c r="G6366" s="68">
        <v>1599750000</v>
      </c>
      <c r="H6366" s="68">
        <v>737608000</v>
      </c>
      <c r="I6366" s="68">
        <v>20762000</v>
      </c>
    </row>
    <row r="6367" spans="1:9" ht="15" thickBot="1" x14ac:dyDescent="0.4">
      <c r="A6367" s="60">
        <v>9</v>
      </c>
      <c r="B6367" s="62">
        <v>2016</v>
      </c>
      <c r="C6367" s="64" t="s">
        <v>166</v>
      </c>
      <c r="D6367" s="70"/>
      <c r="E6367" s="62">
        <v>445</v>
      </c>
      <c r="F6367" s="68">
        <v>2855000</v>
      </c>
      <c r="G6367" s="68">
        <v>2782000</v>
      </c>
      <c r="H6367" s="68">
        <v>662000</v>
      </c>
      <c r="I6367" s="68">
        <v>19000</v>
      </c>
    </row>
    <row r="6368" spans="1:9" ht="29" thickBot="1" x14ac:dyDescent="0.4">
      <c r="A6368" s="60">
        <v>9</v>
      </c>
      <c r="B6368" s="62">
        <v>2016</v>
      </c>
      <c r="C6368" s="64" t="s">
        <v>167</v>
      </c>
      <c r="D6368" s="70"/>
      <c r="E6368" s="66">
        <v>1360</v>
      </c>
      <c r="F6368" s="68">
        <v>37849000</v>
      </c>
      <c r="G6368" s="68">
        <v>33508000</v>
      </c>
      <c r="H6368" s="68">
        <v>8035000</v>
      </c>
      <c r="I6368" s="68">
        <v>228000</v>
      </c>
    </row>
    <row r="6369" spans="1:9" ht="15" thickBot="1" x14ac:dyDescent="0.4">
      <c r="A6369" s="60">
        <v>9</v>
      </c>
      <c r="B6369" s="62">
        <v>2016</v>
      </c>
      <c r="C6369" s="64" t="s">
        <v>92</v>
      </c>
      <c r="D6369" s="70"/>
      <c r="E6369" s="66">
        <v>3647</v>
      </c>
      <c r="F6369" s="68">
        <v>230982000</v>
      </c>
      <c r="G6369" s="68">
        <v>196339000</v>
      </c>
      <c r="H6369" s="68">
        <v>92281000</v>
      </c>
      <c r="I6369" s="68">
        <v>2591000</v>
      </c>
    </row>
    <row r="6370" spans="1:9" ht="15" thickBot="1" x14ac:dyDescent="0.4">
      <c r="A6370" s="60">
        <v>9</v>
      </c>
      <c r="B6370" s="62">
        <v>2016</v>
      </c>
      <c r="C6370" s="64" t="s">
        <v>168</v>
      </c>
      <c r="D6370" s="70"/>
      <c r="E6370" s="62">
        <v>883</v>
      </c>
      <c r="F6370" s="68">
        <v>13703000</v>
      </c>
      <c r="G6370" s="68">
        <v>13364000</v>
      </c>
      <c r="H6370" s="68">
        <v>7064000</v>
      </c>
      <c r="I6370" s="68">
        <v>199000</v>
      </c>
    </row>
    <row r="6371" spans="1:9" ht="15" thickBot="1" x14ac:dyDescent="0.4">
      <c r="A6371" s="60">
        <v>9</v>
      </c>
      <c r="B6371" s="62">
        <v>2016</v>
      </c>
      <c r="C6371" s="64" t="s">
        <v>93</v>
      </c>
      <c r="D6371" s="70"/>
      <c r="E6371" s="66">
        <v>13472</v>
      </c>
      <c r="F6371" s="68">
        <v>1315343000</v>
      </c>
      <c r="G6371" s="68">
        <v>1005778000</v>
      </c>
      <c r="H6371" s="68">
        <v>502579000</v>
      </c>
      <c r="I6371" s="68">
        <v>14168000</v>
      </c>
    </row>
    <row r="6372" spans="1:9" ht="29" thickBot="1" x14ac:dyDescent="0.4">
      <c r="A6372" s="60">
        <v>9</v>
      </c>
      <c r="B6372" s="62">
        <v>2016</v>
      </c>
      <c r="C6372" s="64" t="s">
        <v>169</v>
      </c>
      <c r="D6372" s="70"/>
      <c r="E6372" s="66">
        <v>1609</v>
      </c>
      <c r="F6372" s="68">
        <v>32667000</v>
      </c>
      <c r="G6372" s="68">
        <v>30821000</v>
      </c>
      <c r="H6372" s="68">
        <v>17142000</v>
      </c>
      <c r="I6372" s="68">
        <v>481000</v>
      </c>
    </row>
    <row r="6373" spans="1:9" ht="15" thickBot="1" x14ac:dyDescent="0.4">
      <c r="A6373" s="60">
        <v>9</v>
      </c>
      <c r="B6373" s="62">
        <v>2016</v>
      </c>
      <c r="C6373" s="64" t="s">
        <v>170</v>
      </c>
      <c r="D6373" s="70"/>
      <c r="E6373" s="66">
        <v>1053</v>
      </c>
      <c r="F6373" s="68">
        <v>18698000</v>
      </c>
      <c r="G6373" s="68">
        <v>18099000</v>
      </c>
      <c r="H6373" s="68">
        <v>6399000</v>
      </c>
      <c r="I6373" s="68">
        <v>181000</v>
      </c>
    </row>
    <row r="6374" spans="1:9" ht="15" thickBot="1" x14ac:dyDescent="0.4">
      <c r="A6374" s="60">
        <v>9</v>
      </c>
      <c r="B6374" s="62">
        <v>2016</v>
      </c>
      <c r="C6374" s="64" t="s">
        <v>171</v>
      </c>
      <c r="D6374" s="70"/>
      <c r="E6374" s="66">
        <v>1825</v>
      </c>
      <c r="F6374" s="68">
        <v>66682000</v>
      </c>
      <c r="G6374" s="68">
        <v>54725000</v>
      </c>
      <c r="H6374" s="68">
        <v>22785000</v>
      </c>
      <c r="I6374" s="68">
        <v>644000</v>
      </c>
    </row>
    <row r="6375" spans="1:9" ht="15" thickBot="1" x14ac:dyDescent="0.4">
      <c r="A6375" s="60">
        <v>9</v>
      </c>
      <c r="B6375" s="62">
        <v>2016</v>
      </c>
      <c r="C6375" s="64" t="s">
        <v>94</v>
      </c>
      <c r="D6375" s="70"/>
      <c r="E6375" s="66">
        <v>6838</v>
      </c>
      <c r="F6375" s="68">
        <v>477372000</v>
      </c>
      <c r="G6375" s="68">
        <v>395079000</v>
      </c>
      <c r="H6375" s="68">
        <v>199523000</v>
      </c>
      <c r="I6375" s="68">
        <v>5616000</v>
      </c>
    </row>
    <row r="6376" spans="1:9" ht="15" thickBot="1" x14ac:dyDescent="0.4">
      <c r="A6376" s="60">
        <v>9</v>
      </c>
      <c r="B6376" s="62">
        <v>2016</v>
      </c>
      <c r="C6376" s="64" t="s">
        <v>172</v>
      </c>
      <c r="D6376" s="70"/>
      <c r="E6376" s="62">
        <v>374</v>
      </c>
      <c r="F6376" s="68">
        <v>3993000</v>
      </c>
      <c r="G6376" s="68">
        <v>3930000</v>
      </c>
      <c r="H6376" s="68">
        <v>2640000</v>
      </c>
      <c r="I6376" s="68">
        <v>74000</v>
      </c>
    </row>
    <row r="6377" spans="1:9" ht="15" thickBot="1" x14ac:dyDescent="0.4">
      <c r="A6377" s="60">
        <v>9</v>
      </c>
      <c r="B6377" s="62">
        <v>2016</v>
      </c>
      <c r="C6377" s="64" t="s">
        <v>173</v>
      </c>
      <c r="D6377" s="70"/>
      <c r="E6377" s="66">
        <v>1422</v>
      </c>
      <c r="F6377" s="68">
        <v>36773000</v>
      </c>
      <c r="G6377" s="68">
        <v>32936000</v>
      </c>
      <c r="H6377" s="68">
        <v>17931000</v>
      </c>
      <c r="I6377" s="68">
        <v>503000</v>
      </c>
    </row>
    <row r="6378" spans="1:9" ht="29" thickBot="1" x14ac:dyDescent="0.4">
      <c r="A6378" s="60">
        <v>9</v>
      </c>
      <c r="B6378" s="62">
        <v>2016</v>
      </c>
      <c r="C6378" s="64" t="s">
        <v>174</v>
      </c>
      <c r="D6378" s="70"/>
      <c r="E6378" s="66">
        <v>2064</v>
      </c>
      <c r="F6378" s="68">
        <v>67987000</v>
      </c>
      <c r="G6378" s="68">
        <v>57298000</v>
      </c>
      <c r="H6378" s="68">
        <v>30485000</v>
      </c>
      <c r="I6378" s="68">
        <v>867000</v>
      </c>
    </row>
    <row r="6379" spans="1:9" ht="15" thickBot="1" x14ac:dyDescent="0.4">
      <c r="A6379" s="60">
        <v>9</v>
      </c>
      <c r="B6379" s="62">
        <v>2016</v>
      </c>
      <c r="C6379" s="64" t="s">
        <v>175</v>
      </c>
      <c r="D6379" s="70"/>
      <c r="E6379" s="66">
        <v>2822</v>
      </c>
      <c r="F6379" s="68">
        <v>120995000</v>
      </c>
      <c r="G6379" s="68">
        <v>104971000</v>
      </c>
      <c r="H6379" s="68">
        <v>51348000</v>
      </c>
      <c r="I6379" s="68">
        <v>1446000</v>
      </c>
    </row>
    <row r="6380" spans="1:9" ht="15" thickBot="1" x14ac:dyDescent="0.4">
      <c r="A6380" s="60">
        <v>9</v>
      </c>
      <c r="B6380" s="62">
        <v>2016</v>
      </c>
      <c r="C6380" s="64" t="s">
        <v>176</v>
      </c>
      <c r="D6380" s="70"/>
      <c r="E6380" s="66">
        <v>2473</v>
      </c>
      <c r="F6380" s="68">
        <v>86233000</v>
      </c>
      <c r="G6380" s="68">
        <v>77002000</v>
      </c>
      <c r="H6380" s="68">
        <v>30936000</v>
      </c>
      <c r="I6380" s="68">
        <v>869000</v>
      </c>
    </row>
    <row r="6381" spans="1:9" ht="15" thickBot="1" x14ac:dyDescent="0.4">
      <c r="A6381" s="60">
        <v>9</v>
      </c>
      <c r="B6381" s="62">
        <v>2016</v>
      </c>
      <c r="C6381" s="64" t="s">
        <v>177</v>
      </c>
      <c r="D6381" s="70"/>
      <c r="E6381" s="66">
        <v>1809</v>
      </c>
      <c r="F6381" s="68">
        <v>69463000</v>
      </c>
      <c r="G6381" s="68">
        <v>60644000</v>
      </c>
      <c r="H6381" s="68">
        <v>12330000</v>
      </c>
      <c r="I6381" s="68">
        <v>346000</v>
      </c>
    </row>
    <row r="6382" spans="1:9" ht="15" thickBot="1" x14ac:dyDescent="0.4">
      <c r="A6382" s="60">
        <v>9</v>
      </c>
      <c r="B6382" s="62">
        <v>2016</v>
      </c>
      <c r="C6382" s="64" t="s">
        <v>178</v>
      </c>
      <c r="D6382" s="70"/>
      <c r="E6382" s="62">
        <v>967</v>
      </c>
      <c r="F6382" s="68">
        <v>13943000</v>
      </c>
      <c r="G6382" s="68">
        <v>13312000</v>
      </c>
      <c r="H6382" s="68">
        <v>9180000</v>
      </c>
      <c r="I6382" s="68">
        <v>257000</v>
      </c>
    </row>
    <row r="6383" spans="1:9" ht="15" thickBot="1" x14ac:dyDescent="0.4">
      <c r="A6383" s="60">
        <v>9</v>
      </c>
      <c r="B6383" s="62">
        <v>2016</v>
      </c>
      <c r="C6383" s="64" t="s">
        <v>179</v>
      </c>
      <c r="D6383" s="70"/>
      <c r="E6383" s="66">
        <v>1774</v>
      </c>
      <c r="F6383" s="68">
        <v>20292000</v>
      </c>
      <c r="G6383" s="68">
        <v>19258000</v>
      </c>
      <c r="H6383" s="68">
        <v>9966000</v>
      </c>
      <c r="I6383" s="68">
        <v>280000</v>
      </c>
    </row>
    <row r="6384" spans="1:9" ht="15" thickBot="1" x14ac:dyDescent="0.4">
      <c r="A6384" s="60">
        <v>9</v>
      </c>
      <c r="B6384" s="62">
        <v>2016</v>
      </c>
      <c r="C6384" s="64" t="s">
        <v>180</v>
      </c>
      <c r="D6384" s="70"/>
      <c r="E6384" s="62">
        <v>835</v>
      </c>
      <c r="F6384" s="68">
        <v>14099000</v>
      </c>
      <c r="G6384" s="68">
        <v>12860000</v>
      </c>
      <c r="H6384" s="68">
        <v>3347000</v>
      </c>
      <c r="I6384" s="68">
        <v>95000</v>
      </c>
    </row>
    <row r="6385" spans="1:9" ht="15" thickBot="1" x14ac:dyDescent="0.4">
      <c r="A6385" s="60">
        <v>9</v>
      </c>
      <c r="B6385" s="62">
        <v>2016</v>
      </c>
      <c r="C6385" s="64" t="s">
        <v>181</v>
      </c>
      <c r="D6385" s="70"/>
      <c r="E6385" s="66">
        <v>3100</v>
      </c>
      <c r="F6385" s="68">
        <v>120605000</v>
      </c>
      <c r="G6385" s="68">
        <v>116058000</v>
      </c>
      <c r="H6385" s="68">
        <v>66313000</v>
      </c>
      <c r="I6385" s="68">
        <v>1871000</v>
      </c>
    </row>
    <row r="6386" spans="1:9" ht="15" thickBot="1" x14ac:dyDescent="0.4">
      <c r="A6386" s="60">
        <v>9</v>
      </c>
      <c r="B6386" s="62">
        <v>2016</v>
      </c>
      <c r="C6386" s="64" t="s">
        <v>182</v>
      </c>
      <c r="D6386" s="70"/>
      <c r="E6386" s="66">
        <v>1359</v>
      </c>
      <c r="F6386" s="68">
        <v>31162000</v>
      </c>
      <c r="G6386" s="68">
        <v>26125000</v>
      </c>
      <c r="H6386" s="68">
        <v>11768000</v>
      </c>
      <c r="I6386" s="68">
        <v>331000</v>
      </c>
    </row>
    <row r="6387" spans="1:9" ht="15" thickBot="1" x14ac:dyDescent="0.4">
      <c r="A6387" s="60">
        <v>9</v>
      </c>
      <c r="B6387" s="62">
        <v>2016</v>
      </c>
      <c r="C6387" s="64" t="s">
        <v>95</v>
      </c>
      <c r="D6387" s="70"/>
      <c r="E6387" s="66">
        <v>4972</v>
      </c>
      <c r="F6387" s="68">
        <v>476852000</v>
      </c>
      <c r="G6387" s="68">
        <v>360455000</v>
      </c>
      <c r="H6387" s="68">
        <v>178970000</v>
      </c>
      <c r="I6387" s="68">
        <v>5030000</v>
      </c>
    </row>
    <row r="6388" spans="1:9" ht="29" thickBot="1" x14ac:dyDescent="0.4">
      <c r="A6388" s="60">
        <v>9</v>
      </c>
      <c r="B6388" s="62">
        <v>2016</v>
      </c>
      <c r="C6388" s="64" t="s">
        <v>195</v>
      </c>
      <c r="D6388" s="70"/>
      <c r="E6388" s="62">
        <v>653</v>
      </c>
      <c r="F6388" s="68">
        <v>311718000</v>
      </c>
      <c r="G6388" s="68">
        <v>87194000</v>
      </c>
      <c r="H6388" s="68">
        <v>18165000</v>
      </c>
      <c r="I6388" s="68">
        <v>528000</v>
      </c>
    </row>
    <row r="6389" spans="1:9" ht="29" thickBot="1" x14ac:dyDescent="0.4">
      <c r="A6389" s="60">
        <v>9</v>
      </c>
      <c r="B6389" s="62">
        <v>2016</v>
      </c>
      <c r="C6389" s="64" t="s">
        <v>183</v>
      </c>
      <c r="D6389" s="70"/>
      <c r="E6389" s="66">
        <v>1012</v>
      </c>
      <c r="F6389" s="68">
        <v>27874000</v>
      </c>
      <c r="G6389" s="68">
        <v>13038000</v>
      </c>
      <c r="H6389" s="68">
        <v>5823000</v>
      </c>
      <c r="I6389" s="68">
        <v>163000</v>
      </c>
    </row>
    <row r="6390" spans="1:9" ht="29" thickBot="1" x14ac:dyDescent="0.4">
      <c r="A6390" s="60">
        <v>9</v>
      </c>
      <c r="B6390" s="62">
        <v>2016</v>
      </c>
      <c r="C6390" s="64" t="s">
        <v>184</v>
      </c>
      <c r="D6390" s="70"/>
      <c r="E6390" s="66">
        <v>1559</v>
      </c>
      <c r="F6390" s="68">
        <v>33389000</v>
      </c>
      <c r="G6390" s="68">
        <v>29309000</v>
      </c>
      <c r="H6390" s="68">
        <v>10140000</v>
      </c>
      <c r="I6390" s="68">
        <v>285000</v>
      </c>
    </row>
    <row r="6391" spans="1:9" ht="15" thickBot="1" x14ac:dyDescent="0.4">
      <c r="A6391" s="60">
        <v>9</v>
      </c>
      <c r="B6391" s="62">
        <v>2016</v>
      </c>
      <c r="C6391" s="64" t="s">
        <v>185</v>
      </c>
      <c r="D6391" s="70"/>
      <c r="E6391" s="66">
        <v>3119</v>
      </c>
      <c r="F6391" s="68">
        <v>104429000</v>
      </c>
      <c r="G6391" s="68">
        <v>89697000</v>
      </c>
      <c r="H6391" s="68">
        <v>53332000</v>
      </c>
      <c r="I6391" s="68">
        <v>1500000</v>
      </c>
    </row>
    <row r="6392" spans="1:9" ht="15" thickBot="1" x14ac:dyDescent="0.4">
      <c r="A6392" s="60">
        <v>9</v>
      </c>
      <c r="B6392" s="62">
        <v>2016</v>
      </c>
      <c r="C6392" s="64" t="s">
        <v>186</v>
      </c>
      <c r="D6392" s="70"/>
      <c r="E6392" s="62">
        <v>972</v>
      </c>
      <c r="F6392" s="68">
        <v>9531000</v>
      </c>
      <c r="G6392" s="68">
        <v>9116000</v>
      </c>
      <c r="H6392" s="68">
        <v>2992000</v>
      </c>
      <c r="I6392" s="68">
        <v>84000</v>
      </c>
    </row>
    <row r="6393" spans="1:9" ht="15" thickBot="1" x14ac:dyDescent="0.4">
      <c r="A6393" s="60">
        <v>9</v>
      </c>
      <c r="B6393" s="62">
        <v>2016</v>
      </c>
      <c r="C6393" s="64" t="s">
        <v>187</v>
      </c>
      <c r="D6393" s="70"/>
      <c r="E6393" s="62">
        <v>414</v>
      </c>
      <c r="F6393" s="68">
        <v>5135000</v>
      </c>
      <c r="G6393" s="68">
        <v>4654000</v>
      </c>
      <c r="H6393" s="68">
        <v>3866000</v>
      </c>
      <c r="I6393" s="68">
        <v>108000</v>
      </c>
    </row>
    <row r="6394" spans="1:9" ht="29" thickBot="1" x14ac:dyDescent="0.4">
      <c r="A6394" s="60">
        <v>9</v>
      </c>
      <c r="B6394" s="62">
        <v>2016</v>
      </c>
      <c r="C6394" s="64" t="s">
        <v>188</v>
      </c>
      <c r="D6394" s="70"/>
      <c r="E6394" s="66">
        <v>1773</v>
      </c>
      <c r="F6394" s="68">
        <v>34701000</v>
      </c>
      <c r="G6394" s="68">
        <v>33141000</v>
      </c>
      <c r="H6394" s="68">
        <v>25024000</v>
      </c>
      <c r="I6394" s="68">
        <v>704000</v>
      </c>
    </row>
    <row r="6395" spans="1:9" ht="15" thickBot="1" x14ac:dyDescent="0.4">
      <c r="A6395" s="60">
        <v>9</v>
      </c>
      <c r="B6395" s="62">
        <v>2016</v>
      </c>
      <c r="C6395" s="64" t="s">
        <v>189</v>
      </c>
      <c r="D6395" s="70"/>
      <c r="E6395" s="62">
        <v>638</v>
      </c>
      <c r="F6395" s="68">
        <v>6597000</v>
      </c>
      <c r="G6395" s="68">
        <v>6064000</v>
      </c>
      <c r="H6395" s="68">
        <v>1665000</v>
      </c>
      <c r="I6395" s="68">
        <v>47000</v>
      </c>
    </row>
    <row r="6396" spans="1:9" ht="15" thickBot="1" x14ac:dyDescent="0.4">
      <c r="A6396" s="60">
        <v>9</v>
      </c>
      <c r="B6396" s="62">
        <v>2016</v>
      </c>
      <c r="C6396" s="64" t="s">
        <v>190</v>
      </c>
      <c r="D6396" s="70"/>
      <c r="E6396" s="66">
        <v>5722</v>
      </c>
      <c r="F6396" s="68">
        <v>162523000</v>
      </c>
      <c r="G6396" s="68">
        <v>156315000</v>
      </c>
      <c r="H6396" s="68">
        <v>98297000</v>
      </c>
      <c r="I6396" s="68">
        <v>2763000</v>
      </c>
    </row>
    <row r="6397" spans="1:9" ht="15" thickBot="1" x14ac:dyDescent="0.4">
      <c r="A6397" s="60">
        <v>9</v>
      </c>
      <c r="B6397" s="62">
        <v>2016</v>
      </c>
      <c r="C6397" s="64" t="s">
        <v>191</v>
      </c>
      <c r="D6397" s="70"/>
      <c r="E6397" s="66">
        <v>2195</v>
      </c>
      <c r="F6397" s="68">
        <v>45535000</v>
      </c>
      <c r="G6397" s="68">
        <v>42594000</v>
      </c>
      <c r="H6397" s="68">
        <v>24608000</v>
      </c>
      <c r="I6397" s="68">
        <v>711000</v>
      </c>
    </row>
    <row r="6398" spans="1:9" ht="29" thickBot="1" x14ac:dyDescent="0.4">
      <c r="A6398" s="60">
        <v>9</v>
      </c>
      <c r="B6398" s="62">
        <v>2016</v>
      </c>
      <c r="C6398" s="64" t="s">
        <v>192</v>
      </c>
      <c r="D6398" s="70"/>
      <c r="E6398" s="62">
        <v>846</v>
      </c>
      <c r="F6398" s="68">
        <v>7210000</v>
      </c>
      <c r="G6398" s="68">
        <v>6748000</v>
      </c>
      <c r="H6398" s="68">
        <v>1955000</v>
      </c>
      <c r="I6398" s="68">
        <v>55000</v>
      </c>
    </row>
    <row r="6399" spans="1:9" ht="15" thickBot="1" x14ac:dyDescent="0.4">
      <c r="A6399" s="60">
        <v>9</v>
      </c>
      <c r="B6399" s="62">
        <v>2016</v>
      </c>
      <c r="C6399" s="64" t="s">
        <v>96</v>
      </c>
      <c r="D6399" s="70"/>
      <c r="E6399" s="66">
        <v>16486</v>
      </c>
      <c r="F6399" s="68">
        <v>1251997000</v>
      </c>
      <c r="G6399" s="68">
        <v>867588000</v>
      </c>
      <c r="H6399" s="68">
        <v>378384000</v>
      </c>
      <c r="I6399" s="68">
        <v>10642000</v>
      </c>
    </row>
    <row r="6400" spans="1:9" ht="15" thickBot="1" x14ac:dyDescent="0.4">
      <c r="A6400" s="60">
        <v>9</v>
      </c>
      <c r="B6400" s="62">
        <v>2016</v>
      </c>
      <c r="C6400" s="64" t="s">
        <v>193</v>
      </c>
      <c r="D6400" s="70"/>
      <c r="E6400" s="66">
        <v>1435</v>
      </c>
      <c r="F6400" s="68">
        <v>40848000</v>
      </c>
      <c r="G6400" s="68">
        <v>37316000</v>
      </c>
      <c r="H6400" s="68">
        <v>9448000</v>
      </c>
      <c r="I6400" s="68">
        <v>266000</v>
      </c>
    </row>
    <row r="6401" spans="1:9" ht="14.5" thickBot="1" x14ac:dyDescent="0.35">
      <c r="A6401" s="61">
        <v>8</v>
      </c>
      <c r="B6401" s="63">
        <v>2016</v>
      </c>
      <c r="C6401" s="65" t="s">
        <v>144</v>
      </c>
      <c r="D6401" s="67">
        <v>43679</v>
      </c>
      <c r="E6401" s="67">
        <v>188369</v>
      </c>
      <c r="F6401" s="69">
        <v>19308879000</v>
      </c>
      <c r="G6401" s="69">
        <v>15287425000</v>
      </c>
      <c r="H6401" s="69">
        <v>8323281000</v>
      </c>
      <c r="I6401" s="69">
        <v>234918000</v>
      </c>
    </row>
    <row r="6402" spans="1:9" ht="15" thickBot="1" x14ac:dyDescent="0.4">
      <c r="A6402" s="60">
        <v>8</v>
      </c>
      <c r="B6402" s="62">
        <v>2016</v>
      </c>
      <c r="C6402" s="64" t="s">
        <v>83</v>
      </c>
      <c r="D6402" s="70"/>
      <c r="E6402" s="66">
        <v>11891</v>
      </c>
      <c r="F6402" s="68">
        <v>2619892000</v>
      </c>
      <c r="G6402" s="68">
        <v>1953111000</v>
      </c>
      <c r="H6402" s="68">
        <v>750201000</v>
      </c>
      <c r="I6402" s="68">
        <v>21456000</v>
      </c>
    </row>
    <row r="6403" spans="1:9" ht="15" thickBot="1" x14ac:dyDescent="0.4">
      <c r="A6403" s="60">
        <v>8</v>
      </c>
      <c r="B6403" s="62">
        <v>2016</v>
      </c>
      <c r="C6403" s="64" t="s">
        <v>145</v>
      </c>
      <c r="D6403" s="70"/>
      <c r="E6403" s="66">
        <v>1116</v>
      </c>
      <c r="F6403" s="68">
        <v>51745000</v>
      </c>
      <c r="G6403" s="68">
        <v>46048000</v>
      </c>
      <c r="H6403" s="68">
        <v>23947000</v>
      </c>
      <c r="I6403" s="68">
        <v>672000</v>
      </c>
    </row>
    <row r="6404" spans="1:9" ht="15" thickBot="1" x14ac:dyDescent="0.4">
      <c r="A6404" s="60">
        <v>8</v>
      </c>
      <c r="B6404" s="62">
        <v>2016</v>
      </c>
      <c r="C6404" s="64" t="s">
        <v>84</v>
      </c>
      <c r="D6404" s="70"/>
      <c r="E6404" s="66">
        <v>14026</v>
      </c>
      <c r="F6404" s="68">
        <v>2102683000</v>
      </c>
      <c r="G6404" s="68">
        <v>1701612000</v>
      </c>
      <c r="H6404" s="68">
        <v>971361000</v>
      </c>
      <c r="I6404" s="68">
        <v>27300000</v>
      </c>
    </row>
    <row r="6405" spans="1:9" ht="15" thickBot="1" x14ac:dyDescent="0.4">
      <c r="A6405" s="60">
        <v>8</v>
      </c>
      <c r="B6405" s="62">
        <v>2016</v>
      </c>
      <c r="C6405" s="64" t="s">
        <v>146</v>
      </c>
      <c r="D6405" s="70"/>
      <c r="E6405" s="62">
        <v>987</v>
      </c>
      <c r="F6405" s="68">
        <v>30814000</v>
      </c>
      <c r="G6405" s="68">
        <v>29804000</v>
      </c>
      <c r="H6405" s="68">
        <v>19153000</v>
      </c>
      <c r="I6405" s="68">
        <v>539000</v>
      </c>
    </row>
    <row r="6406" spans="1:9" ht="15" thickBot="1" x14ac:dyDescent="0.4">
      <c r="A6406" s="60">
        <v>8</v>
      </c>
      <c r="B6406" s="62">
        <v>2016</v>
      </c>
      <c r="C6406" s="64" t="s">
        <v>147</v>
      </c>
      <c r="D6406" s="70"/>
      <c r="E6406" s="62">
        <v>776</v>
      </c>
      <c r="F6406" s="68">
        <v>6671000</v>
      </c>
      <c r="G6406" s="68">
        <v>6368000</v>
      </c>
      <c r="H6406" s="68">
        <v>1991000</v>
      </c>
      <c r="I6406" s="68">
        <v>56000</v>
      </c>
    </row>
    <row r="6407" spans="1:9" ht="15" thickBot="1" x14ac:dyDescent="0.4">
      <c r="A6407" s="60">
        <v>8</v>
      </c>
      <c r="B6407" s="62">
        <v>2016</v>
      </c>
      <c r="C6407" s="64" t="s">
        <v>148</v>
      </c>
      <c r="D6407" s="70"/>
      <c r="E6407" s="62">
        <v>543</v>
      </c>
      <c r="F6407" s="68">
        <v>3996000</v>
      </c>
      <c r="G6407" s="68">
        <v>3722000</v>
      </c>
      <c r="H6407" s="68">
        <v>1575000</v>
      </c>
      <c r="I6407" s="68">
        <v>44000</v>
      </c>
    </row>
    <row r="6408" spans="1:9" ht="15" thickBot="1" x14ac:dyDescent="0.4">
      <c r="A6408" s="60">
        <v>8</v>
      </c>
      <c r="B6408" s="62">
        <v>2016</v>
      </c>
      <c r="C6408" s="64" t="s">
        <v>97</v>
      </c>
      <c r="D6408" s="70"/>
      <c r="E6408" s="66">
        <v>10039</v>
      </c>
      <c r="F6408" s="68">
        <v>1081489000</v>
      </c>
      <c r="G6408" s="68">
        <v>848037000</v>
      </c>
      <c r="H6408" s="68">
        <v>476807000</v>
      </c>
      <c r="I6408" s="68">
        <v>13426000</v>
      </c>
    </row>
    <row r="6409" spans="1:9" ht="29" thickBot="1" x14ac:dyDescent="0.4">
      <c r="A6409" s="60">
        <v>8</v>
      </c>
      <c r="B6409" s="62">
        <v>2016</v>
      </c>
      <c r="C6409" s="64" t="s">
        <v>98</v>
      </c>
      <c r="D6409" s="70"/>
      <c r="E6409" s="66">
        <v>1790</v>
      </c>
      <c r="F6409" s="68">
        <v>211974000</v>
      </c>
      <c r="G6409" s="68">
        <v>183942000</v>
      </c>
      <c r="H6409" s="68">
        <v>97497000</v>
      </c>
      <c r="I6409" s="68">
        <v>2756000</v>
      </c>
    </row>
    <row r="6410" spans="1:9" ht="15" thickBot="1" x14ac:dyDescent="0.4">
      <c r="A6410" s="60">
        <v>8</v>
      </c>
      <c r="B6410" s="62">
        <v>2016</v>
      </c>
      <c r="C6410" s="64" t="s">
        <v>149</v>
      </c>
      <c r="D6410" s="70"/>
      <c r="E6410" s="66">
        <v>1812</v>
      </c>
      <c r="F6410" s="68">
        <v>60534000</v>
      </c>
      <c r="G6410" s="68">
        <v>56320000</v>
      </c>
      <c r="H6410" s="68">
        <v>33815000</v>
      </c>
      <c r="I6410" s="68">
        <v>950000</v>
      </c>
    </row>
    <row r="6411" spans="1:9" ht="15" thickBot="1" x14ac:dyDescent="0.4">
      <c r="A6411" s="60">
        <v>8</v>
      </c>
      <c r="B6411" s="62">
        <v>2016</v>
      </c>
      <c r="C6411" s="64" t="s">
        <v>150</v>
      </c>
      <c r="D6411" s="70"/>
      <c r="E6411" s="62">
        <v>546</v>
      </c>
      <c r="F6411" s="68">
        <v>6182000</v>
      </c>
      <c r="G6411" s="68">
        <v>5326000</v>
      </c>
      <c r="H6411" s="68">
        <v>2351000</v>
      </c>
      <c r="I6411" s="68">
        <v>66000</v>
      </c>
    </row>
    <row r="6412" spans="1:9" ht="29" thickBot="1" x14ac:dyDescent="0.4">
      <c r="A6412" s="60">
        <v>8</v>
      </c>
      <c r="B6412" s="62">
        <v>2016</v>
      </c>
      <c r="C6412" s="64" t="s">
        <v>151</v>
      </c>
      <c r="D6412" s="70"/>
      <c r="E6412" s="66">
        <v>1546</v>
      </c>
      <c r="F6412" s="68">
        <v>21908000</v>
      </c>
      <c r="G6412" s="68">
        <v>17235000</v>
      </c>
      <c r="H6412" s="68">
        <v>9974000</v>
      </c>
      <c r="I6412" s="68">
        <v>280000</v>
      </c>
    </row>
    <row r="6413" spans="1:9" ht="15" thickBot="1" x14ac:dyDescent="0.4">
      <c r="A6413" s="60">
        <v>8</v>
      </c>
      <c r="B6413" s="62">
        <v>2016</v>
      </c>
      <c r="C6413" s="64" t="s">
        <v>152</v>
      </c>
      <c r="D6413" s="70"/>
      <c r="E6413" s="62">
        <v>939</v>
      </c>
      <c r="F6413" s="68">
        <v>7458000</v>
      </c>
      <c r="G6413" s="68">
        <v>6735000</v>
      </c>
      <c r="H6413" s="68">
        <v>4386000</v>
      </c>
      <c r="I6413" s="68">
        <v>123000</v>
      </c>
    </row>
    <row r="6414" spans="1:9" ht="15" thickBot="1" x14ac:dyDescent="0.4">
      <c r="A6414" s="60">
        <v>8</v>
      </c>
      <c r="B6414" s="62">
        <v>2016</v>
      </c>
      <c r="C6414" s="64" t="s">
        <v>153</v>
      </c>
      <c r="D6414" s="70"/>
      <c r="E6414" s="62">
        <v>650</v>
      </c>
      <c r="F6414" s="68">
        <v>3284000</v>
      </c>
      <c r="G6414" s="68">
        <v>3209000</v>
      </c>
      <c r="H6414" s="68">
        <v>1479000</v>
      </c>
      <c r="I6414" s="68">
        <v>41000</v>
      </c>
    </row>
    <row r="6415" spans="1:9" ht="15" thickBot="1" x14ac:dyDescent="0.4">
      <c r="A6415" s="60">
        <v>8</v>
      </c>
      <c r="B6415" s="62">
        <v>2016</v>
      </c>
      <c r="C6415" s="64" t="s">
        <v>154</v>
      </c>
      <c r="D6415" s="70"/>
      <c r="E6415" s="62">
        <v>538</v>
      </c>
      <c r="F6415" s="68">
        <v>2824000</v>
      </c>
      <c r="G6415" s="68">
        <v>2632000</v>
      </c>
      <c r="H6415" s="68">
        <v>1191000</v>
      </c>
      <c r="I6415" s="68">
        <v>33000</v>
      </c>
    </row>
    <row r="6416" spans="1:9" ht="15" thickBot="1" x14ac:dyDescent="0.4">
      <c r="A6416" s="60">
        <v>8</v>
      </c>
      <c r="B6416" s="62">
        <v>2016</v>
      </c>
      <c r="C6416" s="64" t="s">
        <v>155</v>
      </c>
      <c r="D6416" s="70"/>
      <c r="E6416" s="62">
        <v>687</v>
      </c>
      <c r="F6416" s="68">
        <v>5725000</v>
      </c>
      <c r="G6416" s="68">
        <v>5376000</v>
      </c>
      <c r="H6416" s="68">
        <v>3034000</v>
      </c>
      <c r="I6416" s="68">
        <v>85000</v>
      </c>
    </row>
    <row r="6417" spans="1:9" ht="15" thickBot="1" x14ac:dyDescent="0.4">
      <c r="A6417" s="60">
        <v>8</v>
      </c>
      <c r="B6417" s="62">
        <v>2016</v>
      </c>
      <c r="C6417" s="64" t="s">
        <v>156</v>
      </c>
      <c r="D6417" s="70"/>
      <c r="E6417" s="66">
        <v>2216</v>
      </c>
      <c r="F6417" s="68">
        <v>47024000</v>
      </c>
      <c r="G6417" s="68">
        <v>42355000</v>
      </c>
      <c r="H6417" s="68">
        <v>22266000</v>
      </c>
      <c r="I6417" s="68">
        <v>625000</v>
      </c>
    </row>
    <row r="6418" spans="1:9" ht="15" thickBot="1" x14ac:dyDescent="0.4">
      <c r="A6418" s="60">
        <v>8</v>
      </c>
      <c r="B6418" s="62">
        <v>2016</v>
      </c>
      <c r="C6418" s="64" t="s">
        <v>86</v>
      </c>
      <c r="D6418" s="70"/>
      <c r="E6418" s="66">
        <v>11320</v>
      </c>
      <c r="F6418" s="68">
        <v>3274030000</v>
      </c>
      <c r="G6418" s="68">
        <v>2273574000</v>
      </c>
      <c r="H6418" s="68">
        <v>1437032000</v>
      </c>
      <c r="I6418" s="68">
        <v>40653000</v>
      </c>
    </row>
    <row r="6419" spans="1:9" ht="15" thickBot="1" x14ac:dyDescent="0.4">
      <c r="A6419" s="60">
        <v>8</v>
      </c>
      <c r="B6419" s="62">
        <v>2016</v>
      </c>
      <c r="C6419" s="64" t="s">
        <v>157</v>
      </c>
      <c r="D6419" s="70"/>
      <c r="E6419" s="62">
        <v>403</v>
      </c>
      <c r="F6419" s="68">
        <v>5912000</v>
      </c>
      <c r="G6419" s="68">
        <v>2303000</v>
      </c>
      <c r="H6419" s="68">
        <v>1281000</v>
      </c>
      <c r="I6419" s="68">
        <v>36000</v>
      </c>
    </row>
    <row r="6420" spans="1:9" ht="15" thickBot="1" x14ac:dyDescent="0.4">
      <c r="A6420" s="60">
        <v>8</v>
      </c>
      <c r="B6420" s="62">
        <v>2016</v>
      </c>
      <c r="C6420" s="64" t="s">
        <v>87</v>
      </c>
      <c r="D6420" s="70"/>
      <c r="E6420" s="66">
        <v>9237</v>
      </c>
      <c r="F6420" s="68">
        <v>1187142000</v>
      </c>
      <c r="G6420" s="68">
        <v>912552000</v>
      </c>
      <c r="H6420" s="68">
        <v>485688000</v>
      </c>
      <c r="I6420" s="68">
        <v>13659000</v>
      </c>
    </row>
    <row r="6421" spans="1:9" ht="15" thickBot="1" x14ac:dyDescent="0.4">
      <c r="A6421" s="60">
        <v>8</v>
      </c>
      <c r="B6421" s="62">
        <v>2016</v>
      </c>
      <c r="C6421" s="64" t="s">
        <v>158</v>
      </c>
      <c r="D6421" s="70"/>
      <c r="E6421" s="66">
        <v>5205</v>
      </c>
      <c r="F6421" s="68">
        <v>212593000</v>
      </c>
      <c r="G6421" s="68">
        <v>199372000</v>
      </c>
      <c r="H6421" s="68">
        <v>132454000</v>
      </c>
      <c r="I6421" s="68">
        <v>3738000</v>
      </c>
    </row>
    <row r="6422" spans="1:9" ht="15" thickBot="1" x14ac:dyDescent="0.4">
      <c r="A6422" s="60">
        <v>8</v>
      </c>
      <c r="B6422" s="62">
        <v>2016</v>
      </c>
      <c r="C6422" s="64" t="s">
        <v>88</v>
      </c>
      <c r="D6422" s="70"/>
      <c r="E6422" s="66">
        <v>11717</v>
      </c>
      <c r="F6422" s="68">
        <v>1749086000</v>
      </c>
      <c r="G6422" s="68">
        <v>1467167000</v>
      </c>
      <c r="H6422" s="68">
        <v>897657000</v>
      </c>
      <c r="I6422" s="68">
        <v>25253000</v>
      </c>
    </row>
    <row r="6423" spans="1:9" ht="15" thickBot="1" x14ac:dyDescent="0.4">
      <c r="A6423" s="60">
        <v>8</v>
      </c>
      <c r="B6423" s="62">
        <v>2016</v>
      </c>
      <c r="C6423" s="64" t="s">
        <v>159</v>
      </c>
      <c r="D6423" s="70"/>
      <c r="E6423" s="66">
        <v>1631</v>
      </c>
      <c r="F6423" s="68">
        <v>23021000</v>
      </c>
      <c r="G6423" s="68">
        <v>21261000</v>
      </c>
      <c r="H6423" s="68">
        <v>10433000</v>
      </c>
      <c r="I6423" s="68">
        <v>293000</v>
      </c>
    </row>
    <row r="6424" spans="1:9" ht="15" thickBot="1" x14ac:dyDescent="0.4">
      <c r="A6424" s="60">
        <v>8</v>
      </c>
      <c r="B6424" s="62">
        <v>2016</v>
      </c>
      <c r="C6424" s="64" t="s">
        <v>89</v>
      </c>
      <c r="D6424" s="70"/>
      <c r="E6424" s="66">
        <v>2169</v>
      </c>
      <c r="F6424" s="68">
        <v>83034000</v>
      </c>
      <c r="G6424" s="68">
        <v>69243000</v>
      </c>
      <c r="H6424" s="68">
        <v>32822000</v>
      </c>
      <c r="I6424" s="68">
        <v>928000</v>
      </c>
    </row>
    <row r="6425" spans="1:9" ht="15" thickBot="1" x14ac:dyDescent="0.4">
      <c r="A6425" s="60">
        <v>8</v>
      </c>
      <c r="B6425" s="62">
        <v>2016</v>
      </c>
      <c r="C6425" s="64" t="s">
        <v>90</v>
      </c>
      <c r="D6425" s="70"/>
      <c r="E6425" s="66">
        <v>4130</v>
      </c>
      <c r="F6425" s="68">
        <v>256140000</v>
      </c>
      <c r="G6425" s="68">
        <v>231069000</v>
      </c>
      <c r="H6425" s="68">
        <v>107314000</v>
      </c>
      <c r="I6425" s="68">
        <v>3015000</v>
      </c>
    </row>
    <row r="6426" spans="1:9" ht="15" thickBot="1" x14ac:dyDescent="0.4">
      <c r="A6426" s="60">
        <v>8</v>
      </c>
      <c r="B6426" s="62">
        <v>2016</v>
      </c>
      <c r="C6426" s="64" t="s">
        <v>160</v>
      </c>
      <c r="D6426" s="70"/>
      <c r="E6426" s="62">
        <v>777</v>
      </c>
      <c r="F6426" s="68">
        <v>9451000</v>
      </c>
      <c r="G6426" s="68">
        <v>9007000</v>
      </c>
      <c r="H6426" s="68">
        <v>6192000</v>
      </c>
      <c r="I6426" s="68">
        <v>232000</v>
      </c>
    </row>
    <row r="6427" spans="1:9" ht="15" thickBot="1" x14ac:dyDescent="0.4">
      <c r="A6427" s="60">
        <v>8</v>
      </c>
      <c r="B6427" s="62">
        <v>2016</v>
      </c>
      <c r="C6427" s="64" t="s">
        <v>161</v>
      </c>
      <c r="D6427" s="70"/>
      <c r="E6427" s="66">
        <v>2562</v>
      </c>
      <c r="F6427" s="68">
        <v>53886000</v>
      </c>
      <c r="G6427" s="68">
        <v>51947000</v>
      </c>
      <c r="H6427" s="68">
        <v>34934000</v>
      </c>
      <c r="I6427" s="68">
        <v>980000</v>
      </c>
    </row>
    <row r="6428" spans="1:9" ht="15" thickBot="1" x14ac:dyDescent="0.4">
      <c r="A6428" s="60">
        <v>8</v>
      </c>
      <c r="B6428" s="62">
        <v>2016</v>
      </c>
      <c r="C6428" s="64" t="s">
        <v>162</v>
      </c>
      <c r="D6428" s="70"/>
      <c r="E6428" s="66">
        <v>2032</v>
      </c>
      <c r="F6428" s="68">
        <v>65882000</v>
      </c>
      <c r="G6428" s="68">
        <v>63816000</v>
      </c>
      <c r="H6428" s="68">
        <v>34033000</v>
      </c>
      <c r="I6428" s="68">
        <v>955000</v>
      </c>
    </row>
    <row r="6429" spans="1:9" ht="15" thickBot="1" x14ac:dyDescent="0.4">
      <c r="A6429" s="60">
        <v>8</v>
      </c>
      <c r="B6429" s="62">
        <v>2016</v>
      </c>
      <c r="C6429" s="64" t="s">
        <v>163</v>
      </c>
      <c r="D6429" s="70"/>
      <c r="E6429" s="62">
        <v>305</v>
      </c>
      <c r="F6429" s="68">
        <v>3435000</v>
      </c>
      <c r="G6429" s="68">
        <v>3410000</v>
      </c>
      <c r="H6429" s="68">
        <v>2465000</v>
      </c>
      <c r="I6429" s="68">
        <v>69000</v>
      </c>
    </row>
    <row r="6430" spans="1:9" ht="15" thickBot="1" x14ac:dyDescent="0.4">
      <c r="A6430" s="60">
        <v>8</v>
      </c>
      <c r="B6430" s="62">
        <v>2016</v>
      </c>
      <c r="C6430" s="64" t="s">
        <v>164</v>
      </c>
      <c r="D6430" s="70"/>
      <c r="E6430" s="62">
        <v>911</v>
      </c>
      <c r="F6430" s="68">
        <v>10774000</v>
      </c>
      <c r="G6430" s="68">
        <v>10351000</v>
      </c>
      <c r="H6430" s="68">
        <v>4161000</v>
      </c>
      <c r="I6430" s="68">
        <v>117000</v>
      </c>
    </row>
    <row r="6431" spans="1:9" ht="15" thickBot="1" x14ac:dyDescent="0.4">
      <c r="A6431" s="60">
        <v>8</v>
      </c>
      <c r="B6431" s="62">
        <v>2016</v>
      </c>
      <c r="C6431" s="64" t="s">
        <v>165</v>
      </c>
      <c r="D6431" s="70"/>
      <c r="E6431" s="62">
        <v>489</v>
      </c>
      <c r="F6431" s="68">
        <v>4909000</v>
      </c>
      <c r="G6431" s="68">
        <v>4674000</v>
      </c>
      <c r="H6431" s="68">
        <v>2244000</v>
      </c>
      <c r="I6431" s="68">
        <v>63000</v>
      </c>
    </row>
    <row r="6432" spans="1:9" ht="15" thickBot="1" x14ac:dyDescent="0.4">
      <c r="A6432" s="60">
        <v>8</v>
      </c>
      <c r="B6432" s="62">
        <v>2016</v>
      </c>
      <c r="C6432" s="64" t="s">
        <v>91</v>
      </c>
      <c r="D6432" s="70"/>
      <c r="E6432" s="66">
        <v>13794</v>
      </c>
      <c r="F6432" s="68">
        <v>1600848000</v>
      </c>
      <c r="G6432" s="68">
        <v>1407923000</v>
      </c>
      <c r="H6432" s="68">
        <v>745724000</v>
      </c>
      <c r="I6432" s="68">
        <v>20978000</v>
      </c>
    </row>
    <row r="6433" spans="1:9" ht="15" thickBot="1" x14ac:dyDescent="0.4">
      <c r="A6433" s="60">
        <v>8</v>
      </c>
      <c r="B6433" s="62">
        <v>2016</v>
      </c>
      <c r="C6433" s="64" t="s">
        <v>166</v>
      </c>
      <c r="D6433" s="70"/>
      <c r="E6433" s="62">
        <v>412</v>
      </c>
      <c r="F6433" s="68">
        <v>2561000</v>
      </c>
      <c r="G6433" s="68">
        <v>2500000</v>
      </c>
      <c r="H6433" s="68">
        <v>573000</v>
      </c>
      <c r="I6433" s="68">
        <v>16000</v>
      </c>
    </row>
    <row r="6434" spans="1:9" ht="29" thickBot="1" x14ac:dyDescent="0.4">
      <c r="A6434" s="60">
        <v>8</v>
      </c>
      <c r="B6434" s="62">
        <v>2016</v>
      </c>
      <c r="C6434" s="64" t="s">
        <v>167</v>
      </c>
      <c r="D6434" s="70"/>
      <c r="E6434" s="66">
        <v>1193</v>
      </c>
      <c r="F6434" s="68">
        <v>38433000</v>
      </c>
      <c r="G6434" s="68">
        <v>35737000</v>
      </c>
      <c r="H6434" s="68">
        <v>8092000</v>
      </c>
      <c r="I6434" s="68">
        <v>231000</v>
      </c>
    </row>
    <row r="6435" spans="1:9" ht="15" thickBot="1" x14ac:dyDescent="0.4">
      <c r="A6435" s="60">
        <v>8</v>
      </c>
      <c r="B6435" s="62">
        <v>2016</v>
      </c>
      <c r="C6435" s="64" t="s">
        <v>92</v>
      </c>
      <c r="D6435" s="70"/>
      <c r="E6435" s="66">
        <v>2719</v>
      </c>
      <c r="F6435" s="68">
        <v>211107000</v>
      </c>
      <c r="G6435" s="68">
        <v>173686000</v>
      </c>
      <c r="H6435" s="68">
        <v>93758000</v>
      </c>
      <c r="I6435" s="68">
        <v>2631000</v>
      </c>
    </row>
    <row r="6436" spans="1:9" ht="15" thickBot="1" x14ac:dyDescent="0.4">
      <c r="A6436" s="60">
        <v>8</v>
      </c>
      <c r="B6436" s="62">
        <v>2016</v>
      </c>
      <c r="C6436" s="64" t="s">
        <v>168</v>
      </c>
      <c r="D6436" s="70"/>
      <c r="E6436" s="62">
        <v>702</v>
      </c>
      <c r="F6436" s="68">
        <v>12401000</v>
      </c>
      <c r="G6436" s="68">
        <v>12110000</v>
      </c>
      <c r="H6436" s="68">
        <v>7048000</v>
      </c>
      <c r="I6436" s="68">
        <v>198000</v>
      </c>
    </row>
    <row r="6437" spans="1:9" ht="15" thickBot="1" x14ac:dyDescent="0.4">
      <c r="A6437" s="60">
        <v>8</v>
      </c>
      <c r="B6437" s="62">
        <v>2016</v>
      </c>
      <c r="C6437" s="64" t="s">
        <v>93</v>
      </c>
      <c r="D6437" s="70"/>
      <c r="E6437" s="66">
        <v>9388</v>
      </c>
      <c r="F6437" s="68">
        <v>994504000</v>
      </c>
      <c r="G6437" s="68">
        <v>862597000</v>
      </c>
      <c r="H6437" s="68">
        <v>515702000</v>
      </c>
      <c r="I6437" s="68">
        <v>14608000</v>
      </c>
    </row>
    <row r="6438" spans="1:9" ht="29" thickBot="1" x14ac:dyDescent="0.4">
      <c r="A6438" s="60">
        <v>8</v>
      </c>
      <c r="B6438" s="62">
        <v>2016</v>
      </c>
      <c r="C6438" s="64" t="s">
        <v>169</v>
      </c>
      <c r="D6438" s="70"/>
      <c r="E6438" s="66">
        <v>1363</v>
      </c>
      <c r="F6438" s="68">
        <v>30564000</v>
      </c>
      <c r="G6438" s="68">
        <v>29178000</v>
      </c>
      <c r="H6438" s="68">
        <v>17140000</v>
      </c>
      <c r="I6438" s="68">
        <v>481000</v>
      </c>
    </row>
    <row r="6439" spans="1:9" ht="15" thickBot="1" x14ac:dyDescent="0.4">
      <c r="A6439" s="60">
        <v>8</v>
      </c>
      <c r="B6439" s="62">
        <v>2016</v>
      </c>
      <c r="C6439" s="64" t="s">
        <v>170</v>
      </c>
      <c r="D6439" s="70"/>
      <c r="E6439" s="62">
        <v>928</v>
      </c>
      <c r="F6439" s="68">
        <v>18944000</v>
      </c>
      <c r="G6439" s="68">
        <v>17847000</v>
      </c>
      <c r="H6439" s="68">
        <v>6302000</v>
      </c>
      <c r="I6439" s="68">
        <v>177000</v>
      </c>
    </row>
    <row r="6440" spans="1:9" ht="15" thickBot="1" x14ac:dyDescent="0.4">
      <c r="A6440" s="60">
        <v>8</v>
      </c>
      <c r="B6440" s="62">
        <v>2016</v>
      </c>
      <c r="C6440" s="64" t="s">
        <v>171</v>
      </c>
      <c r="D6440" s="70"/>
      <c r="E6440" s="66">
        <v>1548</v>
      </c>
      <c r="F6440" s="68">
        <v>55750000</v>
      </c>
      <c r="G6440" s="68">
        <v>49440000</v>
      </c>
      <c r="H6440" s="68">
        <v>24972000</v>
      </c>
      <c r="I6440" s="68">
        <v>703000</v>
      </c>
    </row>
    <row r="6441" spans="1:9" ht="15" thickBot="1" x14ac:dyDescent="0.4">
      <c r="A6441" s="60">
        <v>8</v>
      </c>
      <c r="B6441" s="62">
        <v>2016</v>
      </c>
      <c r="C6441" s="64" t="s">
        <v>94</v>
      </c>
      <c r="D6441" s="70"/>
      <c r="E6441" s="66">
        <v>4875</v>
      </c>
      <c r="F6441" s="68">
        <v>427998000</v>
      </c>
      <c r="G6441" s="68">
        <v>359816000</v>
      </c>
      <c r="H6441" s="68">
        <v>204326000</v>
      </c>
      <c r="I6441" s="68">
        <v>5756000</v>
      </c>
    </row>
    <row r="6442" spans="1:9" ht="15" thickBot="1" x14ac:dyDescent="0.4">
      <c r="A6442" s="60">
        <v>8</v>
      </c>
      <c r="B6442" s="62">
        <v>2016</v>
      </c>
      <c r="C6442" s="64" t="s">
        <v>172</v>
      </c>
      <c r="D6442" s="70"/>
      <c r="E6442" s="62">
        <v>339</v>
      </c>
      <c r="F6442" s="68">
        <v>4491000</v>
      </c>
      <c r="G6442" s="68">
        <v>4398000</v>
      </c>
      <c r="H6442" s="68">
        <v>3580000</v>
      </c>
      <c r="I6442" s="68">
        <v>100000</v>
      </c>
    </row>
    <row r="6443" spans="1:9" ht="15" thickBot="1" x14ac:dyDescent="0.4">
      <c r="A6443" s="60">
        <v>8</v>
      </c>
      <c r="B6443" s="62">
        <v>2016</v>
      </c>
      <c r="C6443" s="64" t="s">
        <v>173</v>
      </c>
      <c r="D6443" s="70"/>
      <c r="E6443" s="66">
        <v>1193</v>
      </c>
      <c r="F6443" s="68">
        <v>45014000</v>
      </c>
      <c r="G6443" s="68">
        <v>41221000</v>
      </c>
      <c r="H6443" s="68">
        <v>17164000</v>
      </c>
      <c r="I6443" s="68">
        <v>482000</v>
      </c>
    </row>
    <row r="6444" spans="1:9" ht="29" thickBot="1" x14ac:dyDescent="0.4">
      <c r="A6444" s="60">
        <v>8</v>
      </c>
      <c r="B6444" s="62">
        <v>2016</v>
      </c>
      <c r="C6444" s="64" t="s">
        <v>174</v>
      </c>
      <c r="D6444" s="70"/>
      <c r="E6444" s="66">
        <v>1681</v>
      </c>
      <c r="F6444" s="68">
        <v>68064000</v>
      </c>
      <c r="G6444" s="68">
        <v>53565000</v>
      </c>
      <c r="H6444" s="68">
        <v>29667000</v>
      </c>
      <c r="I6444" s="68">
        <v>849000</v>
      </c>
    </row>
    <row r="6445" spans="1:9" ht="15" thickBot="1" x14ac:dyDescent="0.4">
      <c r="A6445" s="60">
        <v>8</v>
      </c>
      <c r="B6445" s="62">
        <v>2016</v>
      </c>
      <c r="C6445" s="64" t="s">
        <v>175</v>
      </c>
      <c r="D6445" s="70"/>
      <c r="E6445" s="66">
        <v>2167</v>
      </c>
      <c r="F6445" s="68">
        <v>103006000</v>
      </c>
      <c r="G6445" s="68">
        <v>93258000</v>
      </c>
      <c r="H6445" s="68">
        <v>49921000</v>
      </c>
      <c r="I6445" s="68">
        <v>1406000</v>
      </c>
    </row>
    <row r="6446" spans="1:9" ht="15" thickBot="1" x14ac:dyDescent="0.4">
      <c r="A6446" s="60">
        <v>8</v>
      </c>
      <c r="B6446" s="62">
        <v>2016</v>
      </c>
      <c r="C6446" s="64" t="s">
        <v>176</v>
      </c>
      <c r="D6446" s="70"/>
      <c r="E6446" s="66">
        <v>2098</v>
      </c>
      <c r="F6446" s="68">
        <v>92615000</v>
      </c>
      <c r="G6446" s="68">
        <v>83505000</v>
      </c>
      <c r="H6446" s="68">
        <v>28865000</v>
      </c>
      <c r="I6446" s="68">
        <v>811000</v>
      </c>
    </row>
    <row r="6447" spans="1:9" ht="15" thickBot="1" x14ac:dyDescent="0.4">
      <c r="A6447" s="60">
        <v>8</v>
      </c>
      <c r="B6447" s="62">
        <v>2016</v>
      </c>
      <c r="C6447" s="64" t="s">
        <v>177</v>
      </c>
      <c r="D6447" s="70"/>
      <c r="E6447" s="66">
        <v>1554</v>
      </c>
      <c r="F6447" s="68">
        <v>45342000</v>
      </c>
      <c r="G6447" s="68">
        <v>36496000</v>
      </c>
      <c r="H6447" s="68">
        <v>12274000</v>
      </c>
      <c r="I6447" s="68">
        <v>344000</v>
      </c>
    </row>
    <row r="6448" spans="1:9" ht="15" thickBot="1" x14ac:dyDescent="0.4">
      <c r="A6448" s="60">
        <v>8</v>
      </c>
      <c r="B6448" s="62">
        <v>2016</v>
      </c>
      <c r="C6448" s="64" t="s">
        <v>178</v>
      </c>
      <c r="D6448" s="70"/>
      <c r="E6448" s="62">
        <v>779</v>
      </c>
      <c r="F6448" s="68">
        <v>11593000</v>
      </c>
      <c r="G6448" s="68">
        <v>11421000</v>
      </c>
      <c r="H6448" s="68">
        <v>8388000</v>
      </c>
      <c r="I6448" s="68">
        <v>235000</v>
      </c>
    </row>
    <row r="6449" spans="1:9" ht="15" thickBot="1" x14ac:dyDescent="0.4">
      <c r="A6449" s="60">
        <v>8</v>
      </c>
      <c r="B6449" s="62">
        <v>2016</v>
      </c>
      <c r="C6449" s="64" t="s">
        <v>179</v>
      </c>
      <c r="D6449" s="70"/>
      <c r="E6449" s="66">
        <v>1411</v>
      </c>
      <c r="F6449" s="68">
        <v>15940000</v>
      </c>
      <c r="G6449" s="68">
        <v>15347000</v>
      </c>
      <c r="H6449" s="68">
        <v>8693000</v>
      </c>
      <c r="I6449" s="68">
        <v>245000</v>
      </c>
    </row>
    <row r="6450" spans="1:9" ht="15" thickBot="1" x14ac:dyDescent="0.4">
      <c r="A6450" s="60">
        <v>8</v>
      </c>
      <c r="B6450" s="62">
        <v>2016</v>
      </c>
      <c r="C6450" s="64" t="s">
        <v>180</v>
      </c>
      <c r="D6450" s="70"/>
      <c r="E6450" s="62">
        <v>697</v>
      </c>
      <c r="F6450" s="68">
        <v>10869000</v>
      </c>
      <c r="G6450" s="68">
        <v>9278000</v>
      </c>
      <c r="H6450" s="68">
        <v>2601000</v>
      </c>
      <c r="I6450" s="68">
        <v>73000</v>
      </c>
    </row>
    <row r="6451" spans="1:9" ht="15" thickBot="1" x14ac:dyDescent="0.4">
      <c r="A6451" s="60">
        <v>8</v>
      </c>
      <c r="B6451" s="62">
        <v>2016</v>
      </c>
      <c r="C6451" s="64" t="s">
        <v>181</v>
      </c>
      <c r="D6451" s="70"/>
      <c r="E6451" s="66">
        <v>2518</v>
      </c>
      <c r="F6451" s="68">
        <v>143269000</v>
      </c>
      <c r="G6451" s="68">
        <v>140254000</v>
      </c>
      <c r="H6451" s="68">
        <v>84233000</v>
      </c>
      <c r="I6451" s="68">
        <v>2382000</v>
      </c>
    </row>
    <row r="6452" spans="1:9" ht="15" thickBot="1" x14ac:dyDescent="0.4">
      <c r="A6452" s="60">
        <v>8</v>
      </c>
      <c r="B6452" s="62">
        <v>2016</v>
      </c>
      <c r="C6452" s="64" t="s">
        <v>182</v>
      </c>
      <c r="D6452" s="70"/>
      <c r="E6452" s="66">
        <v>1181</v>
      </c>
      <c r="F6452" s="68">
        <v>27650000</v>
      </c>
      <c r="G6452" s="68">
        <v>24883000</v>
      </c>
      <c r="H6452" s="68">
        <v>11656000</v>
      </c>
      <c r="I6452" s="68">
        <v>327000</v>
      </c>
    </row>
    <row r="6453" spans="1:9" ht="15" thickBot="1" x14ac:dyDescent="0.4">
      <c r="A6453" s="60">
        <v>8</v>
      </c>
      <c r="B6453" s="62">
        <v>2016</v>
      </c>
      <c r="C6453" s="64" t="s">
        <v>95</v>
      </c>
      <c r="D6453" s="70"/>
      <c r="E6453" s="66">
        <v>3709</v>
      </c>
      <c r="F6453" s="68">
        <v>484292000</v>
      </c>
      <c r="G6453" s="68">
        <v>344002000</v>
      </c>
      <c r="H6453" s="68">
        <v>185190000</v>
      </c>
      <c r="I6453" s="68">
        <v>5201000</v>
      </c>
    </row>
    <row r="6454" spans="1:9" ht="29" thickBot="1" x14ac:dyDescent="0.4">
      <c r="A6454" s="60">
        <v>8</v>
      </c>
      <c r="B6454" s="62">
        <v>2016</v>
      </c>
      <c r="C6454" s="64" t="s">
        <v>195</v>
      </c>
      <c r="D6454" s="70"/>
      <c r="E6454" s="62">
        <v>445</v>
      </c>
      <c r="F6454" s="68">
        <v>120797000</v>
      </c>
      <c r="G6454" s="68">
        <v>29805000</v>
      </c>
      <c r="H6454" s="68">
        <v>14098000</v>
      </c>
      <c r="I6454" s="68">
        <v>416000</v>
      </c>
    </row>
    <row r="6455" spans="1:9" ht="29" thickBot="1" x14ac:dyDescent="0.4">
      <c r="A6455" s="60">
        <v>8</v>
      </c>
      <c r="B6455" s="62">
        <v>2016</v>
      </c>
      <c r="C6455" s="64" t="s">
        <v>183</v>
      </c>
      <c r="D6455" s="70"/>
      <c r="E6455" s="62">
        <v>825</v>
      </c>
      <c r="F6455" s="68">
        <v>26517000</v>
      </c>
      <c r="G6455" s="68">
        <v>14078000</v>
      </c>
      <c r="H6455" s="68">
        <v>6972000</v>
      </c>
      <c r="I6455" s="68">
        <v>196000</v>
      </c>
    </row>
    <row r="6456" spans="1:9" ht="29" thickBot="1" x14ac:dyDescent="0.4">
      <c r="A6456" s="60">
        <v>8</v>
      </c>
      <c r="B6456" s="62">
        <v>2016</v>
      </c>
      <c r="C6456" s="64" t="s">
        <v>184</v>
      </c>
      <c r="D6456" s="70"/>
      <c r="E6456" s="66">
        <v>1305</v>
      </c>
      <c r="F6456" s="68">
        <v>25047000</v>
      </c>
      <c r="G6456" s="68">
        <v>23683000</v>
      </c>
      <c r="H6456" s="68">
        <v>10515000</v>
      </c>
      <c r="I6456" s="68">
        <v>295000</v>
      </c>
    </row>
    <row r="6457" spans="1:9" ht="15" thickBot="1" x14ac:dyDescent="0.4">
      <c r="A6457" s="60">
        <v>8</v>
      </c>
      <c r="B6457" s="62">
        <v>2016</v>
      </c>
      <c r="C6457" s="64" t="s">
        <v>185</v>
      </c>
      <c r="D6457" s="70"/>
      <c r="E6457" s="66">
        <v>2262</v>
      </c>
      <c r="F6457" s="68">
        <v>93733000</v>
      </c>
      <c r="G6457" s="68">
        <v>85663000</v>
      </c>
      <c r="H6457" s="68">
        <v>57303000</v>
      </c>
      <c r="I6457" s="68">
        <v>1609000</v>
      </c>
    </row>
    <row r="6458" spans="1:9" ht="15" thickBot="1" x14ac:dyDescent="0.4">
      <c r="A6458" s="60">
        <v>8</v>
      </c>
      <c r="B6458" s="62">
        <v>2016</v>
      </c>
      <c r="C6458" s="64" t="s">
        <v>186</v>
      </c>
      <c r="D6458" s="70"/>
      <c r="E6458" s="62">
        <v>849</v>
      </c>
      <c r="F6458" s="68">
        <v>8030000</v>
      </c>
      <c r="G6458" s="68">
        <v>7641000</v>
      </c>
      <c r="H6458" s="68">
        <v>2614000</v>
      </c>
      <c r="I6458" s="68">
        <v>73000</v>
      </c>
    </row>
    <row r="6459" spans="1:9" ht="15" thickBot="1" x14ac:dyDescent="0.4">
      <c r="A6459" s="60">
        <v>8</v>
      </c>
      <c r="B6459" s="62">
        <v>2016</v>
      </c>
      <c r="C6459" s="64" t="s">
        <v>187</v>
      </c>
      <c r="D6459" s="70"/>
      <c r="E6459" s="62">
        <v>341</v>
      </c>
      <c r="F6459" s="68">
        <v>4281000</v>
      </c>
      <c r="G6459" s="68">
        <v>3895000</v>
      </c>
      <c r="H6459" s="68">
        <v>3238000</v>
      </c>
      <c r="I6459" s="68">
        <v>91000</v>
      </c>
    </row>
    <row r="6460" spans="1:9" ht="29" thickBot="1" x14ac:dyDescent="0.4">
      <c r="A6460" s="60">
        <v>8</v>
      </c>
      <c r="B6460" s="62">
        <v>2016</v>
      </c>
      <c r="C6460" s="64" t="s">
        <v>188</v>
      </c>
      <c r="D6460" s="70"/>
      <c r="E6460" s="66">
        <v>1400</v>
      </c>
      <c r="F6460" s="68">
        <v>32143000</v>
      </c>
      <c r="G6460" s="68">
        <v>30760000</v>
      </c>
      <c r="H6460" s="68">
        <v>21947000</v>
      </c>
      <c r="I6460" s="68">
        <v>617000</v>
      </c>
    </row>
    <row r="6461" spans="1:9" ht="15" thickBot="1" x14ac:dyDescent="0.4">
      <c r="A6461" s="60">
        <v>8</v>
      </c>
      <c r="B6461" s="62">
        <v>2016</v>
      </c>
      <c r="C6461" s="64" t="s">
        <v>189</v>
      </c>
      <c r="D6461" s="70"/>
      <c r="E6461" s="62">
        <v>572</v>
      </c>
      <c r="F6461" s="68">
        <v>5489000</v>
      </c>
      <c r="G6461" s="68">
        <v>4863000</v>
      </c>
      <c r="H6461" s="68">
        <v>1470000</v>
      </c>
      <c r="I6461" s="68">
        <v>41000</v>
      </c>
    </row>
    <row r="6462" spans="1:9" ht="15" thickBot="1" x14ac:dyDescent="0.4">
      <c r="A6462" s="60">
        <v>8</v>
      </c>
      <c r="B6462" s="62">
        <v>2016</v>
      </c>
      <c r="C6462" s="64" t="s">
        <v>190</v>
      </c>
      <c r="D6462" s="70"/>
      <c r="E6462" s="66">
        <v>3891</v>
      </c>
      <c r="F6462" s="68">
        <v>167773000</v>
      </c>
      <c r="G6462" s="68">
        <v>158982000</v>
      </c>
      <c r="H6462" s="68">
        <v>102843000</v>
      </c>
      <c r="I6462" s="68">
        <v>2887000</v>
      </c>
    </row>
    <row r="6463" spans="1:9" ht="15" thickBot="1" x14ac:dyDescent="0.4">
      <c r="A6463" s="60">
        <v>8</v>
      </c>
      <c r="B6463" s="62">
        <v>2016</v>
      </c>
      <c r="C6463" s="64" t="s">
        <v>191</v>
      </c>
      <c r="D6463" s="70"/>
      <c r="E6463" s="66">
        <v>1719</v>
      </c>
      <c r="F6463" s="68">
        <v>40474000</v>
      </c>
      <c r="G6463" s="68">
        <v>38644000</v>
      </c>
      <c r="H6463" s="68">
        <v>23632000</v>
      </c>
      <c r="I6463" s="68">
        <v>678000</v>
      </c>
    </row>
    <row r="6464" spans="1:9" ht="29" thickBot="1" x14ac:dyDescent="0.4">
      <c r="A6464" s="60">
        <v>8</v>
      </c>
      <c r="B6464" s="62">
        <v>2016</v>
      </c>
      <c r="C6464" s="64" t="s">
        <v>192</v>
      </c>
      <c r="D6464" s="70"/>
      <c r="E6464" s="62">
        <v>743</v>
      </c>
      <c r="F6464" s="68">
        <v>7511000</v>
      </c>
      <c r="G6464" s="68">
        <v>6973000</v>
      </c>
      <c r="H6464" s="68">
        <v>1922000</v>
      </c>
      <c r="I6464" s="68">
        <v>54000</v>
      </c>
    </row>
    <row r="6465" spans="1:9" ht="15" thickBot="1" x14ac:dyDescent="0.4">
      <c r="A6465" s="60">
        <v>8</v>
      </c>
      <c r="B6465" s="62">
        <v>2016</v>
      </c>
      <c r="C6465" s="64" t="s">
        <v>96</v>
      </c>
      <c r="D6465" s="70"/>
      <c r="E6465" s="66">
        <v>13566</v>
      </c>
      <c r="F6465" s="68">
        <v>1093322000</v>
      </c>
      <c r="G6465" s="68">
        <v>811197000</v>
      </c>
      <c r="H6465" s="68">
        <v>391411000</v>
      </c>
      <c r="I6465" s="68">
        <v>11013000</v>
      </c>
    </row>
    <row r="6466" spans="1:9" ht="15" thickBot="1" x14ac:dyDescent="0.4">
      <c r="A6466" s="60">
        <v>8</v>
      </c>
      <c r="B6466" s="62">
        <v>2016</v>
      </c>
      <c r="C6466" s="64" t="s">
        <v>193</v>
      </c>
      <c r="D6466" s="70"/>
      <c r="E6466" s="66">
        <v>1212</v>
      </c>
      <c r="F6466" s="68">
        <v>35011000</v>
      </c>
      <c r="G6466" s="68">
        <v>31201000</v>
      </c>
      <c r="H6466" s="68">
        <v>9712000</v>
      </c>
      <c r="I6466" s="68">
        <v>273000</v>
      </c>
    </row>
    <row r="6467" spans="1:9" ht="14.5" thickBot="1" x14ac:dyDescent="0.35">
      <c r="A6467" s="61">
        <v>7</v>
      </c>
      <c r="B6467" s="63">
        <v>2016</v>
      </c>
      <c r="C6467" s="65" t="s">
        <v>144</v>
      </c>
      <c r="D6467" s="67">
        <v>43718</v>
      </c>
      <c r="E6467" s="67">
        <v>187495</v>
      </c>
      <c r="F6467" s="69">
        <v>18862893000</v>
      </c>
      <c r="G6467" s="69">
        <v>15165792000</v>
      </c>
      <c r="H6467" s="69">
        <v>8408780000</v>
      </c>
      <c r="I6467" s="69">
        <v>237229000</v>
      </c>
    </row>
    <row r="6468" spans="1:9" ht="15" thickBot="1" x14ac:dyDescent="0.4">
      <c r="A6468" s="60">
        <v>7</v>
      </c>
      <c r="B6468" s="62">
        <v>2016</v>
      </c>
      <c r="C6468" s="64" t="s">
        <v>83</v>
      </c>
      <c r="D6468" s="70"/>
      <c r="E6468" s="66">
        <v>11902</v>
      </c>
      <c r="F6468" s="68">
        <v>2542947000</v>
      </c>
      <c r="G6468" s="68">
        <v>1932284000</v>
      </c>
      <c r="H6468" s="68">
        <v>742297000</v>
      </c>
      <c r="I6468" s="68">
        <v>21284000</v>
      </c>
    </row>
    <row r="6469" spans="1:9" ht="15" thickBot="1" x14ac:dyDescent="0.4">
      <c r="A6469" s="60">
        <v>7</v>
      </c>
      <c r="B6469" s="62">
        <v>2016</v>
      </c>
      <c r="C6469" s="64" t="s">
        <v>145</v>
      </c>
      <c r="D6469" s="70"/>
      <c r="E6469" s="66">
        <v>1106</v>
      </c>
      <c r="F6469" s="68">
        <v>53572000</v>
      </c>
      <c r="G6469" s="68">
        <v>48343000</v>
      </c>
      <c r="H6469" s="68">
        <v>25436000</v>
      </c>
      <c r="I6469" s="68">
        <v>713000</v>
      </c>
    </row>
    <row r="6470" spans="1:9" ht="15" thickBot="1" x14ac:dyDescent="0.4">
      <c r="A6470" s="60">
        <v>7</v>
      </c>
      <c r="B6470" s="62">
        <v>2016</v>
      </c>
      <c r="C6470" s="64" t="s">
        <v>84</v>
      </c>
      <c r="D6470" s="70"/>
      <c r="E6470" s="66">
        <v>14023</v>
      </c>
      <c r="F6470" s="68">
        <v>2046488000</v>
      </c>
      <c r="G6470" s="68">
        <v>1658052000</v>
      </c>
      <c r="H6470" s="68">
        <v>967033000</v>
      </c>
      <c r="I6470" s="68">
        <v>27177000</v>
      </c>
    </row>
    <row r="6471" spans="1:9" ht="15" thickBot="1" x14ac:dyDescent="0.4">
      <c r="A6471" s="60">
        <v>7</v>
      </c>
      <c r="B6471" s="62">
        <v>2016</v>
      </c>
      <c r="C6471" s="64" t="s">
        <v>146</v>
      </c>
      <c r="D6471" s="70"/>
      <c r="E6471" s="62">
        <v>980</v>
      </c>
      <c r="F6471" s="68">
        <v>34135000</v>
      </c>
      <c r="G6471" s="68">
        <v>33263000</v>
      </c>
      <c r="H6471" s="68">
        <v>21450000</v>
      </c>
      <c r="I6471" s="68">
        <v>604000</v>
      </c>
    </row>
    <row r="6472" spans="1:9" ht="15" thickBot="1" x14ac:dyDescent="0.4">
      <c r="A6472" s="60">
        <v>7</v>
      </c>
      <c r="B6472" s="62">
        <v>2016</v>
      </c>
      <c r="C6472" s="64" t="s">
        <v>147</v>
      </c>
      <c r="D6472" s="70"/>
      <c r="E6472" s="62">
        <v>760</v>
      </c>
      <c r="F6472" s="68">
        <v>7063000</v>
      </c>
      <c r="G6472" s="68">
        <v>6652000</v>
      </c>
      <c r="H6472" s="68">
        <v>1994000</v>
      </c>
      <c r="I6472" s="68">
        <v>56000</v>
      </c>
    </row>
    <row r="6473" spans="1:9" ht="15" thickBot="1" x14ac:dyDescent="0.4">
      <c r="A6473" s="60">
        <v>7</v>
      </c>
      <c r="B6473" s="62">
        <v>2016</v>
      </c>
      <c r="C6473" s="64" t="s">
        <v>148</v>
      </c>
      <c r="D6473" s="70"/>
      <c r="E6473" s="62">
        <v>535</v>
      </c>
      <c r="F6473" s="68">
        <v>3867000</v>
      </c>
      <c r="G6473" s="68">
        <v>3634000</v>
      </c>
      <c r="H6473" s="68">
        <v>1445000</v>
      </c>
      <c r="I6473" s="68">
        <v>41000</v>
      </c>
    </row>
    <row r="6474" spans="1:9" ht="15" thickBot="1" x14ac:dyDescent="0.4">
      <c r="A6474" s="60">
        <v>7</v>
      </c>
      <c r="B6474" s="62">
        <v>2016</v>
      </c>
      <c r="C6474" s="64" t="s">
        <v>97</v>
      </c>
      <c r="D6474" s="70"/>
      <c r="E6474" s="66">
        <v>9993</v>
      </c>
      <c r="F6474" s="68">
        <v>995106000</v>
      </c>
      <c r="G6474" s="68">
        <v>781191000</v>
      </c>
      <c r="H6474" s="68">
        <v>465654000</v>
      </c>
      <c r="I6474" s="68">
        <v>13109000</v>
      </c>
    </row>
    <row r="6475" spans="1:9" ht="29" thickBot="1" x14ac:dyDescent="0.4">
      <c r="A6475" s="60">
        <v>7</v>
      </c>
      <c r="B6475" s="62">
        <v>2016</v>
      </c>
      <c r="C6475" s="64" t="s">
        <v>98</v>
      </c>
      <c r="D6475" s="70"/>
      <c r="E6475" s="66">
        <v>1800</v>
      </c>
      <c r="F6475" s="68">
        <v>250642000</v>
      </c>
      <c r="G6475" s="68">
        <v>226744000</v>
      </c>
      <c r="H6475" s="68">
        <v>97717000</v>
      </c>
      <c r="I6475" s="68">
        <v>2762000</v>
      </c>
    </row>
    <row r="6476" spans="1:9" ht="15" thickBot="1" x14ac:dyDescent="0.4">
      <c r="A6476" s="60">
        <v>7</v>
      </c>
      <c r="B6476" s="62">
        <v>2016</v>
      </c>
      <c r="C6476" s="64" t="s">
        <v>149</v>
      </c>
      <c r="D6476" s="70"/>
      <c r="E6476" s="66">
        <v>1810</v>
      </c>
      <c r="F6476" s="68">
        <v>65750000</v>
      </c>
      <c r="G6476" s="68">
        <v>61821000</v>
      </c>
      <c r="H6476" s="68">
        <v>37648000</v>
      </c>
      <c r="I6476" s="68">
        <v>1057000</v>
      </c>
    </row>
    <row r="6477" spans="1:9" ht="15" thickBot="1" x14ac:dyDescent="0.4">
      <c r="A6477" s="60">
        <v>7</v>
      </c>
      <c r="B6477" s="62">
        <v>2016</v>
      </c>
      <c r="C6477" s="64" t="s">
        <v>150</v>
      </c>
      <c r="D6477" s="70"/>
      <c r="E6477" s="62">
        <v>545</v>
      </c>
      <c r="F6477" s="68">
        <v>8222000</v>
      </c>
      <c r="G6477" s="68">
        <v>7578000</v>
      </c>
      <c r="H6477" s="68">
        <v>3812000</v>
      </c>
      <c r="I6477" s="68">
        <v>107000</v>
      </c>
    </row>
    <row r="6478" spans="1:9" ht="29" thickBot="1" x14ac:dyDescent="0.4">
      <c r="A6478" s="60">
        <v>7</v>
      </c>
      <c r="B6478" s="62">
        <v>2016</v>
      </c>
      <c r="C6478" s="64" t="s">
        <v>151</v>
      </c>
      <c r="D6478" s="70"/>
      <c r="E6478" s="66">
        <v>1532</v>
      </c>
      <c r="F6478" s="68">
        <v>23286000</v>
      </c>
      <c r="G6478" s="68">
        <v>19291000</v>
      </c>
      <c r="H6478" s="68">
        <v>11457000</v>
      </c>
      <c r="I6478" s="68">
        <v>322000</v>
      </c>
    </row>
    <row r="6479" spans="1:9" ht="15" thickBot="1" x14ac:dyDescent="0.4">
      <c r="A6479" s="60">
        <v>7</v>
      </c>
      <c r="B6479" s="62">
        <v>2016</v>
      </c>
      <c r="C6479" s="64" t="s">
        <v>152</v>
      </c>
      <c r="D6479" s="70"/>
      <c r="E6479" s="62">
        <v>935</v>
      </c>
      <c r="F6479" s="68">
        <v>8053000</v>
      </c>
      <c r="G6479" s="68">
        <v>6802000</v>
      </c>
      <c r="H6479" s="68">
        <v>4263000</v>
      </c>
      <c r="I6479" s="68">
        <v>122000</v>
      </c>
    </row>
    <row r="6480" spans="1:9" ht="15" thickBot="1" x14ac:dyDescent="0.4">
      <c r="A6480" s="60">
        <v>7</v>
      </c>
      <c r="B6480" s="62">
        <v>2016</v>
      </c>
      <c r="C6480" s="64" t="s">
        <v>153</v>
      </c>
      <c r="D6480" s="70"/>
      <c r="E6480" s="62">
        <v>640</v>
      </c>
      <c r="F6480" s="68">
        <v>3432000</v>
      </c>
      <c r="G6480" s="68">
        <v>3363000</v>
      </c>
      <c r="H6480" s="68">
        <v>1672000</v>
      </c>
      <c r="I6480" s="68">
        <v>47000</v>
      </c>
    </row>
    <row r="6481" spans="1:9" ht="15" thickBot="1" x14ac:dyDescent="0.4">
      <c r="A6481" s="60">
        <v>7</v>
      </c>
      <c r="B6481" s="62">
        <v>2016</v>
      </c>
      <c r="C6481" s="64" t="s">
        <v>154</v>
      </c>
      <c r="D6481" s="70"/>
      <c r="E6481" s="62">
        <v>524</v>
      </c>
      <c r="F6481" s="68">
        <v>2570000</v>
      </c>
      <c r="G6481" s="68">
        <v>2345000</v>
      </c>
      <c r="H6481" s="68">
        <v>1128000</v>
      </c>
      <c r="I6481" s="68">
        <v>32000</v>
      </c>
    </row>
    <row r="6482" spans="1:9" ht="15" thickBot="1" x14ac:dyDescent="0.4">
      <c r="A6482" s="60">
        <v>7</v>
      </c>
      <c r="B6482" s="62">
        <v>2016</v>
      </c>
      <c r="C6482" s="64" t="s">
        <v>155</v>
      </c>
      <c r="D6482" s="70"/>
      <c r="E6482" s="62">
        <v>679</v>
      </c>
      <c r="F6482" s="68">
        <v>7296000</v>
      </c>
      <c r="G6482" s="68">
        <v>6998000</v>
      </c>
      <c r="H6482" s="68">
        <v>3886000</v>
      </c>
      <c r="I6482" s="68">
        <v>109000</v>
      </c>
    </row>
    <row r="6483" spans="1:9" ht="15" thickBot="1" x14ac:dyDescent="0.4">
      <c r="A6483" s="60">
        <v>7</v>
      </c>
      <c r="B6483" s="62">
        <v>2016</v>
      </c>
      <c r="C6483" s="64" t="s">
        <v>156</v>
      </c>
      <c r="D6483" s="70"/>
      <c r="E6483" s="66">
        <v>2214</v>
      </c>
      <c r="F6483" s="68">
        <v>46564000</v>
      </c>
      <c r="G6483" s="68">
        <v>41782000</v>
      </c>
      <c r="H6483" s="68">
        <v>21646000</v>
      </c>
      <c r="I6483" s="68">
        <v>608000</v>
      </c>
    </row>
    <row r="6484" spans="1:9" ht="15" thickBot="1" x14ac:dyDescent="0.4">
      <c r="A6484" s="60">
        <v>7</v>
      </c>
      <c r="B6484" s="62">
        <v>2016</v>
      </c>
      <c r="C6484" s="64" t="s">
        <v>86</v>
      </c>
      <c r="D6484" s="70"/>
      <c r="E6484" s="66">
        <v>11340</v>
      </c>
      <c r="F6484" s="68">
        <v>3131141000</v>
      </c>
      <c r="G6484" s="68">
        <v>2162363000</v>
      </c>
      <c r="H6484" s="68">
        <v>1395024000</v>
      </c>
      <c r="I6484" s="68">
        <v>39409000</v>
      </c>
    </row>
    <row r="6485" spans="1:9" ht="15" thickBot="1" x14ac:dyDescent="0.4">
      <c r="A6485" s="60">
        <v>7</v>
      </c>
      <c r="B6485" s="62">
        <v>2016</v>
      </c>
      <c r="C6485" s="64" t="s">
        <v>157</v>
      </c>
      <c r="D6485" s="70"/>
      <c r="E6485" s="62">
        <v>399</v>
      </c>
      <c r="F6485" s="68">
        <v>5438000</v>
      </c>
      <c r="G6485" s="68">
        <v>2507000</v>
      </c>
      <c r="H6485" s="68">
        <v>1370000</v>
      </c>
      <c r="I6485" s="68">
        <v>38000</v>
      </c>
    </row>
    <row r="6486" spans="1:9" ht="15" thickBot="1" x14ac:dyDescent="0.4">
      <c r="A6486" s="60">
        <v>7</v>
      </c>
      <c r="B6486" s="62">
        <v>2016</v>
      </c>
      <c r="C6486" s="64" t="s">
        <v>87</v>
      </c>
      <c r="D6486" s="70"/>
      <c r="E6486" s="66">
        <v>9172</v>
      </c>
      <c r="F6486" s="68">
        <v>1174077000</v>
      </c>
      <c r="G6486" s="68">
        <v>940165000</v>
      </c>
      <c r="H6486" s="68">
        <v>503968000</v>
      </c>
      <c r="I6486" s="68">
        <v>14168000</v>
      </c>
    </row>
    <row r="6487" spans="1:9" ht="15" thickBot="1" x14ac:dyDescent="0.4">
      <c r="A6487" s="60">
        <v>7</v>
      </c>
      <c r="B6487" s="62">
        <v>2016</v>
      </c>
      <c r="C6487" s="64" t="s">
        <v>158</v>
      </c>
      <c r="D6487" s="70"/>
      <c r="E6487" s="66">
        <v>5167</v>
      </c>
      <c r="F6487" s="68">
        <v>233441000</v>
      </c>
      <c r="G6487" s="68">
        <v>216112000</v>
      </c>
      <c r="H6487" s="68">
        <v>147401000</v>
      </c>
      <c r="I6487" s="68">
        <v>4152000</v>
      </c>
    </row>
    <row r="6488" spans="1:9" ht="15" thickBot="1" x14ac:dyDescent="0.4">
      <c r="A6488" s="60">
        <v>7</v>
      </c>
      <c r="B6488" s="62">
        <v>2016</v>
      </c>
      <c r="C6488" s="64" t="s">
        <v>88</v>
      </c>
      <c r="D6488" s="70"/>
      <c r="E6488" s="66">
        <v>11709</v>
      </c>
      <c r="F6488" s="68">
        <v>1654519000</v>
      </c>
      <c r="G6488" s="68">
        <v>1418311000</v>
      </c>
      <c r="H6488" s="68">
        <v>852963000</v>
      </c>
      <c r="I6488" s="68">
        <v>23998000</v>
      </c>
    </row>
    <row r="6489" spans="1:9" ht="15" thickBot="1" x14ac:dyDescent="0.4">
      <c r="A6489" s="60">
        <v>7</v>
      </c>
      <c r="B6489" s="62">
        <v>2016</v>
      </c>
      <c r="C6489" s="64" t="s">
        <v>159</v>
      </c>
      <c r="D6489" s="70"/>
      <c r="E6489" s="66">
        <v>1607</v>
      </c>
      <c r="F6489" s="68">
        <v>28394000</v>
      </c>
      <c r="G6489" s="68">
        <v>25755000</v>
      </c>
      <c r="H6489" s="68">
        <v>12003000</v>
      </c>
      <c r="I6489" s="68">
        <v>337000</v>
      </c>
    </row>
    <row r="6490" spans="1:9" ht="15" thickBot="1" x14ac:dyDescent="0.4">
      <c r="A6490" s="60">
        <v>7</v>
      </c>
      <c r="B6490" s="62">
        <v>2016</v>
      </c>
      <c r="C6490" s="64" t="s">
        <v>89</v>
      </c>
      <c r="D6490" s="70"/>
      <c r="E6490" s="66">
        <v>2160</v>
      </c>
      <c r="F6490" s="68">
        <v>87163000</v>
      </c>
      <c r="G6490" s="68">
        <v>74314000</v>
      </c>
      <c r="H6490" s="68">
        <v>33917000</v>
      </c>
      <c r="I6490" s="68">
        <v>957000</v>
      </c>
    </row>
    <row r="6491" spans="1:9" ht="15" thickBot="1" x14ac:dyDescent="0.4">
      <c r="A6491" s="60">
        <v>7</v>
      </c>
      <c r="B6491" s="62">
        <v>2016</v>
      </c>
      <c r="C6491" s="64" t="s">
        <v>90</v>
      </c>
      <c r="D6491" s="70"/>
      <c r="E6491" s="66">
        <v>4113</v>
      </c>
      <c r="F6491" s="68">
        <v>250377000</v>
      </c>
      <c r="G6491" s="68">
        <v>227049000</v>
      </c>
      <c r="H6491" s="68">
        <v>108456000</v>
      </c>
      <c r="I6491" s="68">
        <v>3044000</v>
      </c>
    </row>
    <row r="6492" spans="1:9" ht="15" thickBot="1" x14ac:dyDescent="0.4">
      <c r="A6492" s="60">
        <v>7</v>
      </c>
      <c r="B6492" s="62">
        <v>2016</v>
      </c>
      <c r="C6492" s="64" t="s">
        <v>160</v>
      </c>
      <c r="D6492" s="70"/>
      <c r="E6492" s="62">
        <v>765</v>
      </c>
      <c r="F6492" s="68">
        <v>10224000</v>
      </c>
      <c r="G6492" s="68">
        <v>9519000</v>
      </c>
      <c r="H6492" s="68">
        <v>6875000</v>
      </c>
      <c r="I6492" s="68">
        <v>255000</v>
      </c>
    </row>
    <row r="6493" spans="1:9" ht="15" thickBot="1" x14ac:dyDescent="0.4">
      <c r="A6493" s="60">
        <v>7</v>
      </c>
      <c r="B6493" s="62">
        <v>2016</v>
      </c>
      <c r="C6493" s="64" t="s">
        <v>161</v>
      </c>
      <c r="D6493" s="70"/>
      <c r="E6493" s="66">
        <v>2556</v>
      </c>
      <c r="F6493" s="68">
        <v>60174000</v>
      </c>
      <c r="G6493" s="68">
        <v>58203000</v>
      </c>
      <c r="H6493" s="68">
        <v>40258000</v>
      </c>
      <c r="I6493" s="68">
        <v>1129000</v>
      </c>
    </row>
    <row r="6494" spans="1:9" ht="15" thickBot="1" x14ac:dyDescent="0.4">
      <c r="A6494" s="60">
        <v>7</v>
      </c>
      <c r="B6494" s="62">
        <v>2016</v>
      </c>
      <c r="C6494" s="64" t="s">
        <v>162</v>
      </c>
      <c r="D6494" s="70"/>
      <c r="E6494" s="66">
        <v>2015</v>
      </c>
      <c r="F6494" s="68">
        <v>68939000</v>
      </c>
      <c r="G6494" s="68">
        <v>67286000</v>
      </c>
      <c r="H6494" s="68">
        <v>39147000</v>
      </c>
      <c r="I6494" s="68">
        <v>1099000</v>
      </c>
    </row>
    <row r="6495" spans="1:9" ht="15" thickBot="1" x14ac:dyDescent="0.4">
      <c r="A6495" s="60">
        <v>7</v>
      </c>
      <c r="B6495" s="62">
        <v>2016</v>
      </c>
      <c r="C6495" s="64" t="s">
        <v>163</v>
      </c>
      <c r="D6495" s="70"/>
      <c r="E6495" s="62">
        <v>302</v>
      </c>
      <c r="F6495" s="68">
        <v>4758000</v>
      </c>
      <c r="G6495" s="68">
        <v>4715000</v>
      </c>
      <c r="H6495" s="68">
        <v>3431000</v>
      </c>
      <c r="I6495" s="68">
        <v>96000</v>
      </c>
    </row>
    <row r="6496" spans="1:9" ht="15" thickBot="1" x14ac:dyDescent="0.4">
      <c r="A6496" s="60">
        <v>7</v>
      </c>
      <c r="B6496" s="62">
        <v>2016</v>
      </c>
      <c r="C6496" s="64" t="s">
        <v>164</v>
      </c>
      <c r="D6496" s="70"/>
      <c r="E6496" s="62">
        <v>906</v>
      </c>
      <c r="F6496" s="68">
        <v>12817000</v>
      </c>
      <c r="G6496" s="68">
        <v>12323000</v>
      </c>
      <c r="H6496" s="68">
        <v>5295000</v>
      </c>
      <c r="I6496" s="68">
        <v>149000</v>
      </c>
    </row>
    <row r="6497" spans="1:9" ht="15" thickBot="1" x14ac:dyDescent="0.4">
      <c r="A6497" s="60">
        <v>7</v>
      </c>
      <c r="B6497" s="62">
        <v>2016</v>
      </c>
      <c r="C6497" s="64" t="s">
        <v>165</v>
      </c>
      <c r="D6497" s="70"/>
      <c r="E6497" s="62">
        <v>474</v>
      </c>
      <c r="F6497" s="68">
        <v>4989000</v>
      </c>
      <c r="G6497" s="68">
        <v>3713000</v>
      </c>
      <c r="H6497" s="68">
        <v>1803000</v>
      </c>
      <c r="I6497" s="68">
        <v>51000</v>
      </c>
    </row>
    <row r="6498" spans="1:9" ht="15" thickBot="1" x14ac:dyDescent="0.4">
      <c r="A6498" s="60">
        <v>7</v>
      </c>
      <c r="B6498" s="62">
        <v>2016</v>
      </c>
      <c r="C6498" s="64" t="s">
        <v>91</v>
      </c>
      <c r="D6498" s="70"/>
      <c r="E6498" s="66">
        <v>13756</v>
      </c>
      <c r="F6498" s="68">
        <v>1594343000</v>
      </c>
      <c r="G6498" s="68">
        <v>1402082000</v>
      </c>
      <c r="H6498" s="68">
        <v>761566000</v>
      </c>
      <c r="I6498" s="68">
        <v>21408000</v>
      </c>
    </row>
    <row r="6499" spans="1:9" ht="15" thickBot="1" x14ac:dyDescent="0.4">
      <c r="A6499" s="60">
        <v>7</v>
      </c>
      <c r="B6499" s="62">
        <v>2016</v>
      </c>
      <c r="C6499" s="64" t="s">
        <v>166</v>
      </c>
      <c r="D6499" s="70"/>
      <c r="E6499" s="62">
        <v>400</v>
      </c>
      <c r="F6499" s="68">
        <v>2851000</v>
      </c>
      <c r="G6499" s="68">
        <v>2808000</v>
      </c>
      <c r="H6499" s="68">
        <v>589000</v>
      </c>
      <c r="I6499" s="68">
        <v>17000</v>
      </c>
    </row>
    <row r="6500" spans="1:9" ht="29" thickBot="1" x14ac:dyDescent="0.4">
      <c r="A6500" s="60">
        <v>7</v>
      </c>
      <c r="B6500" s="62">
        <v>2016</v>
      </c>
      <c r="C6500" s="64" t="s">
        <v>167</v>
      </c>
      <c r="D6500" s="70"/>
      <c r="E6500" s="66">
        <v>1184</v>
      </c>
      <c r="F6500" s="68">
        <v>33961000</v>
      </c>
      <c r="G6500" s="68">
        <v>31387000</v>
      </c>
      <c r="H6500" s="68">
        <v>9096000</v>
      </c>
      <c r="I6500" s="68">
        <v>256000</v>
      </c>
    </row>
    <row r="6501" spans="1:9" ht="15" thickBot="1" x14ac:dyDescent="0.4">
      <c r="A6501" s="60">
        <v>7</v>
      </c>
      <c r="B6501" s="62">
        <v>2016</v>
      </c>
      <c r="C6501" s="64" t="s">
        <v>92</v>
      </c>
      <c r="D6501" s="70"/>
      <c r="E6501" s="66">
        <v>2717</v>
      </c>
      <c r="F6501" s="68">
        <v>209614000</v>
      </c>
      <c r="G6501" s="68">
        <v>175237000</v>
      </c>
      <c r="H6501" s="68">
        <v>98181000</v>
      </c>
      <c r="I6501" s="68">
        <v>2755000</v>
      </c>
    </row>
    <row r="6502" spans="1:9" ht="15" thickBot="1" x14ac:dyDescent="0.4">
      <c r="A6502" s="60">
        <v>7</v>
      </c>
      <c r="B6502" s="62">
        <v>2016</v>
      </c>
      <c r="C6502" s="64" t="s">
        <v>168</v>
      </c>
      <c r="D6502" s="70"/>
      <c r="E6502" s="62">
        <v>690</v>
      </c>
      <c r="F6502" s="68">
        <v>12508000</v>
      </c>
      <c r="G6502" s="68">
        <v>12208000</v>
      </c>
      <c r="H6502" s="68">
        <v>7076000</v>
      </c>
      <c r="I6502" s="68">
        <v>199000</v>
      </c>
    </row>
    <row r="6503" spans="1:9" ht="15" thickBot="1" x14ac:dyDescent="0.4">
      <c r="A6503" s="60">
        <v>7</v>
      </c>
      <c r="B6503" s="62">
        <v>2016</v>
      </c>
      <c r="C6503" s="64" t="s">
        <v>93</v>
      </c>
      <c r="D6503" s="70"/>
      <c r="E6503" s="66">
        <v>9342</v>
      </c>
      <c r="F6503" s="68">
        <v>994876000</v>
      </c>
      <c r="G6503" s="68">
        <v>855442000</v>
      </c>
      <c r="H6503" s="68">
        <v>513724000</v>
      </c>
      <c r="I6503" s="68">
        <v>14537000</v>
      </c>
    </row>
    <row r="6504" spans="1:9" ht="29" thickBot="1" x14ac:dyDescent="0.4">
      <c r="A6504" s="60">
        <v>7</v>
      </c>
      <c r="B6504" s="62">
        <v>2016</v>
      </c>
      <c r="C6504" s="64" t="s">
        <v>169</v>
      </c>
      <c r="D6504" s="70"/>
      <c r="E6504" s="66">
        <v>1354</v>
      </c>
      <c r="F6504" s="68">
        <v>31832000</v>
      </c>
      <c r="G6504" s="68">
        <v>30245000</v>
      </c>
      <c r="H6504" s="68">
        <v>17633000</v>
      </c>
      <c r="I6504" s="68">
        <v>494000</v>
      </c>
    </row>
    <row r="6505" spans="1:9" ht="15" thickBot="1" x14ac:dyDescent="0.4">
      <c r="A6505" s="60">
        <v>7</v>
      </c>
      <c r="B6505" s="62">
        <v>2016</v>
      </c>
      <c r="C6505" s="64" t="s">
        <v>170</v>
      </c>
      <c r="D6505" s="70"/>
      <c r="E6505" s="62">
        <v>921</v>
      </c>
      <c r="F6505" s="68">
        <v>22631000</v>
      </c>
      <c r="G6505" s="68">
        <v>20954000</v>
      </c>
      <c r="H6505" s="68">
        <v>6938000</v>
      </c>
      <c r="I6505" s="68">
        <v>195000</v>
      </c>
    </row>
    <row r="6506" spans="1:9" ht="15" thickBot="1" x14ac:dyDescent="0.4">
      <c r="A6506" s="60">
        <v>7</v>
      </c>
      <c r="B6506" s="62">
        <v>2016</v>
      </c>
      <c r="C6506" s="64" t="s">
        <v>171</v>
      </c>
      <c r="D6506" s="70"/>
      <c r="E6506" s="66">
        <v>1535</v>
      </c>
      <c r="F6506" s="68">
        <v>51872000</v>
      </c>
      <c r="G6506" s="68">
        <v>46581000</v>
      </c>
      <c r="H6506" s="68">
        <v>22957000</v>
      </c>
      <c r="I6506" s="68">
        <v>646000</v>
      </c>
    </row>
    <row r="6507" spans="1:9" ht="15" thickBot="1" x14ac:dyDescent="0.4">
      <c r="A6507" s="60">
        <v>7</v>
      </c>
      <c r="B6507" s="62">
        <v>2016</v>
      </c>
      <c r="C6507" s="64" t="s">
        <v>94</v>
      </c>
      <c r="D6507" s="70"/>
      <c r="E6507" s="66">
        <v>4855</v>
      </c>
      <c r="F6507" s="68">
        <v>407900000</v>
      </c>
      <c r="G6507" s="68">
        <v>362859000</v>
      </c>
      <c r="H6507" s="68">
        <v>198599000</v>
      </c>
      <c r="I6507" s="68">
        <v>5589000</v>
      </c>
    </row>
    <row r="6508" spans="1:9" ht="15" thickBot="1" x14ac:dyDescent="0.4">
      <c r="A6508" s="60">
        <v>7</v>
      </c>
      <c r="B6508" s="62">
        <v>2016</v>
      </c>
      <c r="C6508" s="64" t="s">
        <v>172</v>
      </c>
      <c r="D6508" s="70"/>
      <c r="E6508" s="62">
        <v>336</v>
      </c>
      <c r="F6508" s="68">
        <v>5515000</v>
      </c>
      <c r="G6508" s="68">
        <v>5417000</v>
      </c>
      <c r="H6508" s="68">
        <v>4340000</v>
      </c>
      <c r="I6508" s="68">
        <v>122000</v>
      </c>
    </row>
    <row r="6509" spans="1:9" ht="15" thickBot="1" x14ac:dyDescent="0.4">
      <c r="A6509" s="60">
        <v>7</v>
      </c>
      <c r="B6509" s="62">
        <v>2016</v>
      </c>
      <c r="C6509" s="64" t="s">
        <v>173</v>
      </c>
      <c r="D6509" s="70"/>
      <c r="E6509" s="66">
        <v>1172</v>
      </c>
      <c r="F6509" s="68">
        <v>42728000</v>
      </c>
      <c r="G6509" s="68">
        <v>38569000</v>
      </c>
      <c r="H6509" s="68">
        <v>16774000</v>
      </c>
      <c r="I6509" s="68">
        <v>471000</v>
      </c>
    </row>
    <row r="6510" spans="1:9" ht="29" thickBot="1" x14ac:dyDescent="0.4">
      <c r="A6510" s="60">
        <v>7</v>
      </c>
      <c r="B6510" s="62">
        <v>2016</v>
      </c>
      <c r="C6510" s="64" t="s">
        <v>174</v>
      </c>
      <c r="D6510" s="70"/>
      <c r="E6510" s="66">
        <v>1667</v>
      </c>
      <c r="F6510" s="68">
        <v>67252000</v>
      </c>
      <c r="G6510" s="68">
        <v>55521000</v>
      </c>
      <c r="H6510" s="68">
        <v>30582000</v>
      </c>
      <c r="I6510" s="68">
        <v>869000</v>
      </c>
    </row>
    <row r="6511" spans="1:9" ht="15" thickBot="1" x14ac:dyDescent="0.4">
      <c r="A6511" s="60">
        <v>7</v>
      </c>
      <c r="B6511" s="62">
        <v>2016</v>
      </c>
      <c r="C6511" s="64" t="s">
        <v>175</v>
      </c>
      <c r="D6511" s="70"/>
      <c r="E6511" s="66">
        <v>2154</v>
      </c>
      <c r="F6511" s="68">
        <v>104298000</v>
      </c>
      <c r="G6511" s="68">
        <v>95177000</v>
      </c>
      <c r="H6511" s="68">
        <v>52083000</v>
      </c>
      <c r="I6511" s="68">
        <v>1468000</v>
      </c>
    </row>
    <row r="6512" spans="1:9" ht="15" thickBot="1" x14ac:dyDescent="0.4">
      <c r="A6512" s="60">
        <v>7</v>
      </c>
      <c r="B6512" s="62">
        <v>2016</v>
      </c>
      <c r="C6512" s="64" t="s">
        <v>176</v>
      </c>
      <c r="D6512" s="70"/>
      <c r="E6512" s="66">
        <v>2082</v>
      </c>
      <c r="F6512" s="68">
        <v>87994000</v>
      </c>
      <c r="G6512" s="68">
        <v>80043000</v>
      </c>
      <c r="H6512" s="68">
        <v>30184000</v>
      </c>
      <c r="I6512" s="68">
        <v>848000</v>
      </c>
    </row>
    <row r="6513" spans="1:9" ht="15" thickBot="1" x14ac:dyDescent="0.4">
      <c r="A6513" s="60">
        <v>7</v>
      </c>
      <c r="B6513" s="62">
        <v>2016</v>
      </c>
      <c r="C6513" s="64" t="s">
        <v>177</v>
      </c>
      <c r="D6513" s="70"/>
      <c r="E6513" s="66">
        <v>1537</v>
      </c>
      <c r="F6513" s="68">
        <v>42181000</v>
      </c>
      <c r="G6513" s="68">
        <v>33584000</v>
      </c>
      <c r="H6513" s="68">
        <v>12340000</v>
      </c>
      <c r="I6513" s="68">
        <v>346000</v>
      </c>
    </row>
    <row r="6514" spans="1:9" ht="15" thickBot="1" x14ac:dyDescent="0.4">
      <c r="A6514" s="60">
        <v>7</v>
      </c>
      <c r="B6514" s="62">
        <v>2016</v>
      </c>
      <c r="C6514" s="64" t="s">
        <v>178</v>
      </c>
      <c r="D6514" s="70"/>
      <c r="E6514" s="62">
        <v>769</v>
      </c>
      <c r="F6514" s="68">
        <v>13378000</v>
      </c>
      <c r="G6514" s="68">
        <v>13228000</v>
      </c>
      <c r="H6514" s="68">
        <v>10406000</v>
      </c>
      <c r="I6514" s="68">
        <v>294000</v>
      </c>
    </row>
    <row r="6515" spans="1:9" ht="15" thickBot="1" x14ac:dyDescent="0.4">
      <c r="A6515" s="60">
        <v>7</v>
      </c>
      <c r="B6515" s="62">
        <v>2016</v>
      </c>
      <c r="C6515" s="64" t="s">
        <v>179</v>
      </c>
      <c r="D6515" s="70"/>
      <c r="E6515" s="66">
        <v>1389</v>
      </c>
      <c r="F6515" s="68">
        <v>16651000</v>
      </c>
      <c r="G6515" s="68">
        <v>16085000</v>
      </c>
      <c r="H6515" s="68">
        <v>9434000</v>
      </c>
      <c r="I6515" s="68">
        <v>266000</v>
      </c>
    </row>
    <row r="6516" spans="1:9" ht="15" thickBot="1" x14ac:dyDescent="0.4">
      <c r="A6516" s="60">
        <v>7</v>
      </c>
      <c r="B6516" s="62">
        <v>2016</v>
      </c>
      <c r="C6516" s="64" t="s">
        <v>180</v>
      </c>
      <c r="D6516" s="70"/>
      <c r="E6516" s="62">
        <v>690</v>
      </c>
      <c r="F6516" s="68">
        <v>10211000</v>
      </c>
      <c r="G6516" s="68">
        <v>9068000</v>
      </c>
      <c r="H6516" s="68">
        <v>2895000</v>
      </c>
      <c r="I6516" s="68">
        <v>81000</v>
      </c>
    </row>
    <row r="6517" spans="1:9" ht="15" thickBot="1" x14ac:dyDescent="0.4">
      <c r="A6517" s="60">
        <v>7</v>
      </c>
      <c r="B6517" s="62">
        <v>2016</v>
      </c>
      <c r="C6517" s="64" t="s">
        <v>181</v>
      </c>
      <c r="D6517" s="70"/>
      <c r="E6517" s="66">
        <v>2490</v>
      </c>
      <c r="F6517" s="68">
        <v>149413000</v>
      </c>
      <c r="G6517" s="68">
        <v>145946000</v>
      </c>
      <c r="H6517" s="68">
        <v>96412000</v>
      </c>
      <c r="I6517" s="68">
        <v>2715000</v>
      </c>
    </row>
    <row r="6518" spans="1:9" ht="15" thickBot="1" x14ac:dyDescent="0.4">
      <c r="A6518" s="60">
        <v>7</v>
      </c>
      <c r="B6518" s="62">
        <v>2016</v>
      </c>
      <c r="C6518" s="64" t="s">
        <v>182</v>
      </c>
      <c r="D6518" s="70"/>
      <c r="E6518" s="66">
        <v>1175</v>
      </c>
      <c r="F6518" s="68">
        <v>28135000</v>
      </c>
      <c r="G6518" s="68">
        <v>25385000</v>
      </c>
      <c r="H6518" s="68">
        <v>10994000</v>
      </c>
      <c r="I6518" s="68">
        <v>309000</v>
      </c>
    </row>
    <row r="6519" spans="1:9" ht="15" thickBot="1" x14ac:dyDescent="0.4">
      <c r="A6519" s="60">
        <v>7</v>
      </c>
      <c r="B6519" s="62">
        <v>2016</v>
      </c>
      <c r="C6519" s="64" t="s">
        <v>95</v>
      </c>
      <c r="D6519" s="70"/>
      <c r="E6519" s="66">
        <v>3712</v>
      </c>
      <c r="F6519" s="68">
        <v>436701000</v>
      </c>
      <c r="G6519" s="68">
        <v>333126000</v>
      </c>
      <c r="H6519" s="68">
        <v>181823000</v>
      </c>
      <c r="I6519" s="68">
        <v>5106000</v>
      </c>
    </row>
    <row r="6520" spans="1:9" ht="29" thickBot="1" x14ac:dyDescent="0.4">
      <c r="A6520" s="60">
        <v>7</v>
      </c>
      <c r="B6520" s="62">
        <v>2016</v>
      </c>
      <c r="C6520" s="64" t="s">
        <v>195</v>
      </c>
      <c r="D6520" s="70"/>
      <c r="E6520" s="62">
        <v>447</v>
      </c>
      <c r="F6520" s="68">
        <v>105487000</v>
      </c>
      <c r="G6520" s="68">
        <v>20913000</v>
      </c>
      <c r="H6520" s="68">
        <v>13056000</v>
      </c>
      <c r="I6520" s="68">
        <v>388000</v>
      </c>
    </row>
    <row r="6521" spans="1:9" ht="29" thickBot="1" x14ac:dyDescent="0.4">
      <c r="A6521" s="60">
        <v>7</v>
      </c>
      <c r="B6521" s="62">
        <v>2016</v>
      </c>
      <c r="C6521" s="64" t="s">
        <v>183</v>
      </c>
      <c r="D6521" s="70"/>
      <c r="E6521" s="62">
        <v>813</v>
      </c>
      <c r="F6521" s="68">
        <v>27397000</v>
      </c>
      <c r="G6521" s="68">
        <v>14044000</v>
      </c>
      <c r="H6521" s="68">
        <v>6222000</v>
      </c>
      <c r="I6521" s="68">
        <v>175000</v>
      </c>
    </row>
    <row r="6522" spans="1:9" ht="29" thickBot="1" x14ac:dyDescent="0.4">
      <c r="A6522" s="60">
        <v>7</v>
      </c>
      <c r="B6522" s="62">
        <v>2016</v>
      </c>
      <c r="C6522" s="64" t="s">
        <v>184</v>
      </c>
      <c r="D6522" s="70"/>
      <c r="E6522" s="66">
        <v>1295</v>
      </c>
      <c r="F6522" s="68">
        <v>27157000</v>
      </c>
      <c r="G6522" s="68">
        <v>26001000</v>
      </c>
      <c r="H6522" s="68">
        <v>12323000</v>
      </c>
      <c r="I6522" s="68">
        <v>346000</v>
      </c>
    </row>
    <row r="6523" spans="1:9" ht="15" thickBot="1" x14ac:dyDescent="0.4">
      <c r="A6523" s="60">
        <v>7</v>
      </c>
      <c r="B6523" s="62">
        <v>2016</v>
      </c>
      <c r="C6523" s="64" t="s">
        <v>185</v>
      </c>
      <c r="D6523" s="70"/>
      <c r="E6523" s="66">
        <v>2247</v>
      </c>
      <c r="F6523" s="68">
        <v>99664000</v>
      </c>
      <c r="G6523" s="68">
        <v>92807000</v>
      </c>
      <c r="H6523" s="68">
        <v>62394000</v>
      </c>
      <c r="I6523" s="68">
        <v>1754000</v>
      </c>
    </row>
    <row r="6524" spans="1:9" ht="15" thickBot="1" x14ac:dyDescent="0.4">
      <c r="A6524" s="60">
        <v>7</v>
      </c>
      <c r="B6524" s="62">
        <v>2016</v>
      </c>
      <c r="C6524" s="64" t="s">
        <v>186</v>
      </c>
      <c r="D6524" s="70"/>
      <c r="E6524" s="62">
        <v>843</v>
      </c>
      <c r="F6524" s="68">
        <v>8215000</v>
      </c>
      <c r="G6524" s="68">
        <v>7846000</v>
      </c>
      <c r="H6524" s="68">
        <v>2455000</v>
      </c>
      <c r="I6524" s="68">
        <v>69000</v>
      </c>
    </row>
    <row r="6525" spans="1:9" ht="15" thickBot="1" x14ac:dyDescent="0.4">
      <c r="A6525" s="60">
        <v>7</v>
      </c>
      <c r="B6525" s="62">
        <v>2016</v>
      </c>
      <c r="C6525" s="64" t="s">
        <v>187</v>
      </c>
      <c r="D6525" s="70"/>
      <c r="E6525" s="62">
        <v>340</v>
      </c>
      <c r="F6525" s="68">
        <v>5532000</v>
      </c>
      <c r="G6525" s="68">
        <v>5264000</v>
      </c>
      <c r="H6525" s="68">
        <v>4430000</v>
      </c>
      <c r="I6525" s="68">
        <v>124000</v>
      </c>
    </row>
    <row r="6526" spans="1:9" ht="29" thickBot="1" x14ac:dyDescent="0.4">
      <c r="A6526" s="60">
        <v>7</v>
      </c>
      <c r="B6526" s="62">
        <v>2016</v>
      </c>
      <c r="C6526" s="64" t="s">
        <v>188</v>
      </c>
      <c r="D6526" s="70"/>
      <c r="E6526" s="66">
        <v>1389</v>
      </c>
      <c r="F6526" s="68">
        <v>37901000</v>
      </c>
      <c r="G6526" s="68">
        <v>36968000</v>
      </c>
      <c r="H6526" s="68">
        <v>27447000</v>
      </c>
      <c r="I6526" s="68">
        <v>771000</v>
      </c>
    </row>
    <row r="6527" spans="1:9" ht="15" thickBot="1" x14ac:dyDescent="0.4">
      <c r="A6527" s="60">
        <v>7</v>
      </c>
      <c r="B6527" s="62">
        <v>2016</v>
      </c>
      <c r="C6527" s="64" t="s">
        <v>189</v>
      </c>
      <c r="D6527" s="70"/>
      <c r="E6527" s="62">
        <v>566</v>
      </c>
      <c r="F6527" s="68">
        <v>5830000</v>
      </c>
      <c r="G6527" s="68">
        <v>4985000</v>
      </c>
      <c r="H6527" s="68">
        <v>1659000</v>
      </c>
      <c r="I6527" s="68">
        <v>47000</v>
      </c>
    </row>
    <row r="6528" spans="1:9" ht="15" thickBot="1" x14ac:dyDescent="0.4">
      <c r="A6528" s="60">
        <v>7</v>
      </c>
      <c r="B6528" s="62">
        <v>2016</v>
      </c>
      <c r="C6528" s="64" t="s">
        <v>190</v>
      </c>
      <c r="D6528" s="70"/>
      <c r="E6528" s="66">
        <v>3886</v>
      </c>
      <c r="F6528" s="68">
        <v>177081000</v>
      </c>
      <c r="G6528" s="68">
        <v>170878000</v>
      </c>
      <c r="H6528" s="68">
        <v>114443000</v>
      </c>
      <c r="I6528" s="68">
        <v>3214000</v>
      </c>
    </row>
    <row r="6529" spans="1:9" ht="15" thickBot="1" x14ac:dyDescent="0.4">
      <c r="A6529" s="60">
        <v>7</v>
      </c>
      <c r="B6529" s="62">
        <v>2016</v>
      </c>
      <c r="C6529" s="64" t="s">
        <v>191</v>
      </c>
      <c r="D6529" s="70"/>
      <c r="E6529" s="66">
        <v>1716</v>
      </c>
      <c r="F6529" s="68">
        <v>42986000</v>
      </c>
      <c r="G6529" s="68">
        <v>41143000</v>
      </c>
      <c r="H6529" s="68">
        <v>24572000</v>
      </c>
      <c r="I6529" s="68">
        <v>703000</v>
      </c>
    </row>
    <row r="6530" spans="1:9" ht="29" thickBot="1" x14ac:dyDescent="0.4">
      <c r="A6530" s="60">
        <v>7</v>
      </c>
      <c r="B6530" s="62">
        <v>2016</v>
      </c>
      <c r="C6530" s="64" t="s">
        <v>192</v>
      </c>
      <c r="D6530" s="70"/>
      <c r="E6530" s="62">
        <v>738</v>
      </c>
      <c r="F6530" s="68">
        <v>7339000</v>
      </c>
      <c r="G6530" s="68">
        <v>6795000</v>
      </c>
      <c r="H6530" s="68">
        <v>1829000</v>
      </c>
      <c r="I6530" s="68">
        <v>51000</v>
      </c>
    </row>
    <row r="6531" spans="1:9" ht="15" thickBot="1" x14ac:dyDescent="0.4">
      <c r="A6531" s="60">
        <v>7</v>
      </c>
      <c r="B6531" s="62">
        <v>2016</v>
      </c>
      <c r="C6531" s="64" t="s">
        <v>96</v>
      </c>
      <c r="D6531" s="70"/>
      <c r="E6531" s="66">
        <v>13426</v>
      </c>
      <c r="F6531" s="68">
        <v>1092013000</v>
      </c>
      <c r="G6531" s="68">
        <v>856789000</v>
      </c>
      <c r="H6531" s="68">
        <v>473525000</v>
      </c>
      <c r="I6531" s="68">
        <v>13304000</v>
      </c>
    </row>
    <row r="6532" spans="1:9" ht="15" thickBot="1" x14ac:dyDescent="0.4">
      <c r="A6532" s="60">
        <v>7</v>
      </c>
      <c r="B6532" s="62">
        <v>2016</v>
      </c>
      <c r="C6532" s="64" t="s">
        <v>193</v>
      </c>
      <c r="D6532" s="70"/>
      <c r="E6532" s="66">
        <v>1199</v>
      </c>
      <c r="F6532" s="68">
        <v>33994000</v>
      </c>
      <c r="G6532" s="68">
        <v>27927000</v>
      </c>
      <c r="H6532" s="68">
        <v>9352000</v>
      </c>
      <c r="I6532" s="68">
        <v>262000</v>
      </c>
    </row>
    <row r="6533" spans="1:9" ht="14.5" thickBot="1" x14ac:dyDescent="0.35">
      <c r="A6533" s="61">
        <v>6</v>
      </c>
      <c r="B6533" s="63">
        <v>2016</v>
      </c>
      <c r="C6533" s="65" t="s">
        <v>144</v>
      </c>
      <c r="D6533" s="67">
        <v>80957</v>
      </c>
      <c r="E6533" s="67">
        <v>251193</v>
      </c>
      <c r="F6533" s="69">
        <v>23436279000</v>
      </c>
      <c r="G6533" s="69">
        <v>17350385000</v>
      </c>
      <c r="H6533" s="69">
        <v>8297008000</v>
      </c>
      <c r="I6533" s="69">
        <v>234164000</v>
      </c>
    </row>
    <row r="6534" spans="1:9" ht="15" thickBot="1" x14ac:dyDescent="0.4">
      <c r="A6534" s="60">
        <v>6</v>
      </c>
      <c r="B6534" s="62">
        <v>2016</v>
      </c>
      <c r="C6534" s="64" t="s">
        <v>83</v>
      </c>
      <c r="D6534" s="70"/>
      <c r="E6534" s="66">
        <v>15831</v>
      </c>
      <c r="F6534" s="68">
        <v>2909302000</v>
      </c>
      <c r="G6534" s="68">
        <v>2100141000</v>
      </c>
      <c r="H6534" s="68">
        <v>760745000</v>
      </c>
      <c r="I6534" s="68">
        <v>21727000</v>
      </c>
    </row>
    <row r="6535" spans="1:9" ht="15" thickBot="1" x14ac:dyDescent="0.4">
      <c r="A6535" s="60">
        <v>6</v>
      </c>
      <c r="B6535" s="62">
        <v>2016</v>
      </c>
      <c r="C6535" s="64" t="s">
        <v>145</v>
      </c>
      <c r="D6535" s="70"/>
      <c r="E6535" s="66">
        <v>1291</v>
      </c>
      <c r="F6535" s="68">
        <v>58609000</v>
      </c>
      <c r="G6535" s="68">
        <v>49378000</v>
      </c>
      <c r="H6535" s="68">
        <v>25960000</v>
      </c>
      <c r="I6535" s="68">
        <v>728000</v>
      </c>
    </row>
    <row r="6536" spans="1:9" ht="15" thickBot="1" x14ac:dyDescent="0.4">
      <c r="A6536" s="60">
        <v>6</v>
      </c>
      <c r="B6536" s="62">
        <v>2016</v>
      </c>
      <c r="C6536" s="64" t="s">
        <v>84</v>
      </c>
      <c r="D6536" s="70"/>
      <c r="E6536" s="66">
        <v>19826</v>
      </c>
      <c r="F6536" s="68">
        <v>2848435000</v>
      </c>
      <c r="G6536" s="68">
        <v>1990915000</v>
      </c>
      <c r="H6536" s="68">
        <v>990090000</v>
      </c>
      <c r="I6536" s="68">
        <v>27889000</v>
      </c>
    </row>
    <row r="6537" spans="1:9" ht="15" thickBot="1" x14ac:dyDescent="0.4">
      <c r="A6537" s="60">
        <v>6</v>
      </c>
      <c r="B6537" s="62">
        <v>2016</v>
      </c>
      <c r="C6537" s="64" t="s">
        <v>146</v>
      </c>
      <c r="D6537" s="70"/>
      <c r="E6537" s="66">
        <v>1350</v>
      </c>
      <c r="F6537" s="68">
        <v>35285000</v>
      </c>
      <c r="G6537" s="68">
        <v>34007000</v>
      </c>
      <c r="H6537" s="68">
        <v>20205000</v>
      </c>
      <c r="I6537" s="68">
        <v>569000</v>
      </c>
    </row>
    <row r="6538" spans="1:9" ht="15" thickBot="1" x14ac:dyDescent="0.4">
      <c r="A6538" s="60">
        <v>6</v>
      </c>
      <c r="B6538" s="62">
        <v>2016</v>
      </c>
      <c r="C6538" s="64" t="s">
        <v>147</v>
      </c>
      <c r="D6538" s="70"/>
      <c r="E6538" s="62">
        <v>852</v>
      </c>
      <c r="F6538" s="68">
        <v>8101000</v>
      </c>
      <c r="G6538" s="68">
        <v>7847000</v>
      </c>
      <c r="H6538" s="68">
        <v>2328000</v>
      </c>
      <c r="I6538" s="68">
        <v>66000</v>
      </c>
    </row>
    <row r="6539" spans="1:9" ht="15" thickBot="1" x14ac:dyDescent="0.4">
      <c r="A6539" s="60">
        <v>6</v>
      </c>
      <c r="B6539" s="62">
        <v>2016</v>
      </c>
      <c r="C6539" s="64" t="s">
        <v>148</v>
      </c>
      <c r="D6539" s="70"/>
      <c r="E6539" s="62">
        <v>585</v>
      </c>
      <c r="F6539" s="68">
        <v>4402000</v>
      </c>
      <c r="G6539" s="68">
        <v>4109000</v>
      </c>
      <c r="H6539" s="68">
        <v>1606000</v>
      </c>
      <c r="I6539" s="68">
        <v>45000</v>
      </c>
    </row>
    <row r="6540" spans="1:9" ht="15" thickBot="1" x14ac:dyDescent="0.4">
      <c r="A6540" s="60">
        <v>6</v>
      </c>
      <c r="B6540" s="62">
        <v>2016</v>
      </c>
      <c r="C6540" s="64" t="s">
        <v>97</v>
      </c>
      <c r="D6540" s="70"/>
      <c r="E6540" s="66">
        <v>14492</v>
      </c>
      <c r="F6540" s="68">
        <v>1501226000</v>
      </c>
      <c r="G6540" s="68">
        <v>1081979000</v>
      </c>
      <c r="H6540" s="68">
        <v>470039000</v>
      </c>
      <c r="I6540" s="68">
        <v>13214000</v>
      </c>
    </row>
    <row r="6541" spans="1:9" ht="29" thickBot="1" x14ac:dyDescent="0.4">
      <c r="A6541" s="60">
        <v>6</v>
      </c>
      <c r="B6541" s="62">
        <v>2016</v>
      </c>
      <c r="C6541" s="64" t="s">
        <v>98</v>
      </c>
      <c r="D6541" s="70"/>
      <c r="E6541" s="66">
        <v>2515</v>
      </c>
      <c r="F6541" s="68">
        <v>352417000</v>
      </c>
      <c r="G6541" s="68">
        <v>189730000</v>
      </c>
      <c r="H6541" s="68">
        <v>96946000</v>
      </c>
      <c r="I6541" s="68">
        <v>2739000</v>
      </c>
    </row>
    <row r="6542" spans="1:9" ht="15" thickBot="1" x14ac:dyDescent="0.4">
      <c r="A6542" s="60">
        <v>6</v>
      </c>
      <c r="B6542" s="62">
        <v>2016</v>
      </c>
      <c r="C6542" s="64" t="s">
        <v>149</v>
      </c>
      <c r="D6542" s="70"/>
      <c r="E6542" s="66">
        <v>2372</v>
      </c>
      <c r="F6542" s="68">
        <v>67904000</v>
      </c>
      <c r="G6542" s="68">
        <v>61766000</v>
      </c>
      <c r="H6542" s="68">
        <v>34564000</v>
      </c>
      <c r="I6542" s="68">
        <v>970000</v>
      </c>
    </row>
    <row r="6543" spans="1:9" ht="15" thickBot="1" x14ac:dyDescent="0.4">
      <c r="A6543" s="60">
        <v>6</v>
      </c>
      <c r="B6543" s="62">
        <v>2016</v>
      </c>
      <c r="C6543" s="64" t="s">
        <v>150</v>
      </c>
      <c r="D6543" s="70"/>
      <c r="E6543" s="62">
        <v>601</v>
      </c>
      <c r="F6543" s="68">
        <v>11761000</v>
      </c>
      <c r="G6543" s="68">
        <v>9288000</v>
      </c>
      <c r="H6543" s="68">
        <v>3138000</v>
      </c>
      <c r="I6543" s="68">
        <v>88000</v>
      </c>
    </row>
    <row r="6544" spans="1:9" ht="29" thickBot="1" x14ac:dyDescent="0.4">
      <c r="A6544" s="60">
        <v>6</v>
      </c>
      <c r="B6544" s="62">
        <v>2016</v>
      </c>
      <c r="C6544" s="64" t="s">
        <v>151</v>
      </c>
      <c r="D6544" s="70"/>
      <c r="E6544" s="66">
        <v>1780</v>
      </c>
      <c r="F6544" s="68">
        <v>24637000</v>
      </c>
      <c r="G6544" s="68">
        <v>20128000</v>
      </c>
      <c r="H6544" s="68">
        <v>10560000</v>
      </c>
      <c r="I6544" s="68">
        <v>296000</v>
      </c>
    </row>
    <row r="6545" spans="1:9" ht="15" thickBot="1" x14ac:dyDescent="0.4">
      <c r="A6545" s="60">
        <v>6</v>
      </c>
      <c r="B6545" s="62">
        <v>2016</v>
      </c>
      <c r="C6545" s="64" t="s">
        <v>152</v>
      </c>
      <c r="D6545" s="70"/>
      <c r="E6545" s="66">
        <v>1038</v>
      </c>
      <c r="F6545" s="68">
        <v>8257000</v>
      </c>
      <c r="G6545" s="68">
        <v>7334000</v>
      </c>
      <c r="H6545" s="68">
        <v>4432000</v>
      </c>
      <c r="I6545" s="68">
        <v>125000</v>
      </c>
    </row>
    <row r="6546" spans="1:9" ht="15" thickBot="1" x14ac:dyDescent="0.4">
      <c r="A6546" s="60">
        <v>6</v>
      </c>
      <c r="B6546" s="62">
        <v>2016</v>
      </c>
      <c r="C6546" s="64" t="s">
        <v>153</v>
      </c>
      <c r="D6546" s="70"/>
      <c r="E6546" s="62">
        <v>702</v>
      </c>
      <c r="F6546" s="68">
        <v>3743000</v>
      </c>
      <c r="G6546" s="68">
        <v>3638000</v>
      </c>
      <c r="H6546" s="68">
        <v>1478000</v>
      </c>
      <c r="I6546" s="68">
        <v>41000</v>
      </c>
    </row>
    <row r="6547" spans="1:9" ht="15" thickBot="1" x14ac:dyDescent="0.4">
      <c r="A6547" s="60">
        <v>6</v>
      </c>
      <c r="B6547" s="62">
        <v>2016</v>
      </c>
      <c r="C6547" s="64" t="s">
        <v>154</v>
      </c>
      <c r="D6547" s="70"/>
      <c r="E6547" s="62">
        <v>559</v>
      </c>
      <c r="F6547" s="68">
        <v>2787000</v>
      </c>
      <c r="G6547" s="68">
        <v>2542000</v>
      </c>
      <c r="H6547" s="68">
        <v>1205000</v>
      </c>
      <c r="I6547" s="68">
        <v>34000</v>
      </c>
    </row>
    <row r="6548" spans="1:9" ht="15" thickBot="1" x14ac:dyDescent="0.4">
      <c r="A6548" s="60">
        <v>6</v>
      </c>
      <c r="B6548" s="62">
        <v>2016</v>
      </c>
      <c r="C6548" s="64" t="s">
        <v>155</v>
      </c>
      <c r="D6548" s="70"/>
      <c r="E6548" s="62">
        <v>817</v>
      </c>
      <c r="F6548" s="68">
        <v>7527000</v>
      </c>
      <c r="G6548" s="68">
        <v>7115000</v>
      </c>
      <c r="H6548" s="68">
        <v>3539000</v>
      </c>
      <c r="I6548" s="68">
        <v>100000</v>
      </c>
    </row>
    <row r="6549" spans="1:9" ht="15" thickBot="1" x14ac:dyDescent="0.4">
      <c r="A6549" s="60">
        <v>6</v>
      </c>
      <c r="B6549" s="62">
        <v>2016</v>
      </c>
      <c r="C6549" s="64" t="s">
        <v>156</v>
      </c>
      <c r="D6549" s="70"/>
      <c r="E6549" s="66">
        <v>2806</v>
      </c>
      <c r="F6549" s="68">
        <v>61736000</v>
      </c>
      <c r="G6549" s="68">
        <v>50178000</v>
      </c>
      <c r="H6549" s="68">
        <v>23698000</v>
      </c>
      <c r="I6549" s="68">
        <v>667000</v>
      </c>
    </row>
    <row r="6550" spans="1:9" ht="15" thickBot="1" x14ac:dyDescent="0.4">
      <c r="A6550" s="60">
        <v>6</v>
      </c>
      <c r="B6550" s="62">
        <v>2016</v>
      </c>
      <c r="C6550" s="64" t="s">
        <v>86</v>
      </c>
      <c r="D6550" s="70"/>
      <c r="E6550" s="66">
        <v>18152</v>
      </c>
      <c r="F6550" s="68">
        <v>4147869000</v>
      </c>
      <c r="G6550" s="68">
        <v>2611986000</v>
      </c>
      <c r="H6550" s="68">
        <v>1448598000</v>
      </c>
      <c r="I6550" s="68">
        <v>40951000</v>
      </c>
    </row>
    <row r="6551" spans="1:9" ht="15" thickBot="1" x14ac:dyDescent="0.4">
      <c r="A6551" s="60">
        <v>6</v>
      </c>
      <c r="B6551" s="62">
        <v>2016</v>
      </c>
      <c r="C6551" s="64" t="s">
        <v>157</v>
      </c>
      <c r="D6551" s="70"/>
      <c r="E6551" s="62">
        <v>439</v>
      </c>
      <c r="F6551" s="68">
        <v>6847000</v>
      </c>
      <c r="G6551" s="68">
        <v>2996000</v>
      </c>
      <c r="H6551" s="68">
        <v>1476000</v>
      </c>
      <c r="I6551" s="68">
        <v>41000</v>
      </c>
    </row>
    <row r="6552" spans="1:9" ht="15" thickBot="1" x14ac:dyDescent="0.4">
      <c r="A6552" s="60">
        <v>6</v>
      </c>
      <c r="B6552" s="62">
        <v>2016</v>
      </c>
      <c r="C6552" s="64" t="s">
        <v>87</v>
      </c>
      <c r="D6552" s="70"/>
      <c r="E6552" s="66">
        <v>12499</v>
      </c>
      <c r="F6552" s="68">
        <v>1144872000</v>
      </c>
      <c r="G6552" s="68">
        <v>1013813000</v>
      </c>
      <c r="H6552" s="68">
        <v>487578000</v>
      </c>
      <c r="I6552" s="68">
        <v>13740000</v>
      </c>
    </row>
    <row r="6553" spans="1:9" ht="15" thickBot="1" x14ac:dyDescent="0.4">
      <c r="A6553" s="60">
        <v>6</v>
      </c>
      <c r="B6553" s="62">
        <v>2016</v>
      </c>
      <c r="C6553" s="64" t="s">
        <v>158</v>
      </c>
      <c r="D6553" s="70"/>
      <c r="E6553" s="66">
        <v>6417</v>
      </c>
      <c r="F6553" s="68">
        <v>201762000</v>
      </c>
      <c r="G6553" s="68">
        <v>188399000</v>
      </c>
      <c r="H6553" s="68">
        <v>116992000</v>
      </c>
      <c r="I6553" s="68">
        <v>3298000</v>
      </c>
    </row>
    <row r="6554" spans="1:9" ht="15" thickBot="1" x14ac:dyDescent="0.4">
      <c r="A6554" s="60">
        <v>6</v>
      </c>
      <c r="B6554" s="62">
        <v>2016</v>
      </c>
      <c r="C6554" s="64" t="s">
        <v>88</v>
      </c>
      <c r="D6554" s="70"/>
      <c r="E6554" s="66">
        <v>17548</v>
      </c>
      <c r="F6554" s="68">
        <v>1980974000</v>
      </c>
      <c r="G6554" s="68">
        <v>1606150000</v>
      </c>
      <c r="H6554" s="68">
        <v>846335000</v>
      </c>
      <c r="I6554" s="68">
        <v>23820000</v>
      </c>
    </row>
    <row r="6555" spans="1:9" ht="15" thickBot="1" x14ac:dyDescent="0.4">
      <c r="A6555" s="60">
        <v>6</v>
      </c>
      <c r="B6555" s="62">
        <v>2016</v>
      </c>
      <c r="C6555" s="64" t="s">
        <v>159</v>
      </c>
      <c r="D6555" s="70"/>
      <c r="E6555" s="66">
        <v>2032</v>
      </c>
      <c r="F6555" s="68">
        <v>36393000</v>
      </c>
      <c r="G6555" s="68">
        <v>29785000</v>
      </c>
      <c r="H6555" s="68">
        <v>14345000</v>
      </c>
      <c r="I6555" s="68">
        <v>403000</v>
      </c>
    </row>
    <row r="6556" spans="1:9" ht="15" thickBot="1" x14ac:dyDescent="0.4">
      <c r="A6556" s="60">
        <v>6</v>
      </c>
      <c r="B6556" s="62">
        <v>2016</v>
      </c>
      <c r="C6556" s="64" t="s">
        <v>89</v>
      </c>
      <c r="D6556" s="70"/>
      <c r="E6556" s="66">
        <v>2702</v>
      </c>
      <c r="F6556" s="68">
        <v>101766000</v>
      </c>
      <c r="G6556" s="68">
        <v>81511000</v>
      </c>
      <c r="H6556" s="68">
        <v>35458000</v>
      </c>
      <c r="I6556" s="68">
        <v>1002000</v>
      </c>
    </row>
    <row r="6557" spans="1:9" ht="15" thickBot="1" x14ac:dyDescent="0.4">
      <c r="A6557" s="60">
        <v>6</v>
      </c>
      <c r="B6557" s="62">
        <v>2016</v>
      </c>
      <c r="C6557" s="64" t="s">
        <v>90</v>
      </c>
      <c r="D6557" s="70"/>
      <c r="E6557" s="66">
        <v>5036</v>
      </c>
      <c r="F6557" s="68">
        <v>274204000</v>
      </c>
      <c r="G6557" s="68">
        <v>246998000</v>
      </c>
      <c r="H6557" s="68">
        <v>113095000</v>
      </c>
      <c r="I6557" s="68">
        <v>3175000</v>
      </c>
    </row>
    <row r="6558" spans="1:9" ht="15" thickBot="1" x14ac:dyDescent="0.4">
      <c r="A6558" s="60">
        <v>6</v>
      </c>
      <c r="B6558" s="62">
        <v>2016</v>
      </c>
      <c r="C6558" s="64" t="s">
        <v>160</v>
      </c>
      <c r="D6558" s="70"/>
      <c r="E6558" s="62">
        <v>937</v>
      </c>
      <c r="F6558" s="68">
        <v>14396000</v>
      </c>
      <c r="G6558" s="68">
        <v>12022000</v>
      </c>
      <c r="H6558" s="68">
        <v>6870000</v>
      </c>
      <c r="I6558" s="68">
        <v>253000</v>
      </c>
    </row>
    <row r="6559" spans="1:9" ht="15" thickBot="1" x14ac:dyDescent="0.4">
      <c r="A6559" s="60">
        <v>6</v>
      </c>
      <c r="B6559" s="62">
        <v>2016</v>
      </c>
      <c r="C6559" s="64" t="s">
        <v>161</v>
      </c>
      <c r="D6559" s="70"/>
      <c r="E6559" s="66">
        <v>3424</v>
      </c>
      <c r="F6559" s="68">
        <v>54847000</v>
      </c>
      <c r="G6559" s="68">
        <v>51744000</v>
      </c>
      <c r="H6559" s="68">
        <v>32055000</v>
      </c>
      <c r="I6559" s="68">
        <v>900000</v>
      </c>
    </row>
    <row r="6560" spans="1:9" ht="15" thickBot="1" x14ac:dyDescent="0.4">
      <c r="A6560" s="60">
        <v>6</v>
      </c>
      <c r="B6560" s="62">
        <v>2016</v>
      </c>
      <c r="C6560" s="64" t="s">
        <v>162</v>
      </c>
      <c r="D6560" s="70"/>
      <c r="E6560" s="66">
        <v>2565</v>
      </c>
      <c r="F6560" s="68">
        <v>61055000</v>
      </c>
      <c r="G6560" s="68">
        <v>56158000</v>
      </c>
      <c r="H6560" s="68">
        <v>28873000</v>
      </c>
      <c r="I6560" s="68">
        <v>810000</v>
      </c>
    </row>
    <row r="6561" spans="1:9" ht="15" thickBot="1" x14ac:dyDescent="0.4">
      <c r="A6561" s="60">
        <v>6</v>
      </c>
      <c r="B6561" s="62">
        <v>2016</v>
      </c>
      <c r="C6561" s="64" t="s">
        <v>163</v>
      </c>
      <c r="D6561" s="70"/>
      <c r="E6561" s="62">
        <v>356</v>
      </c>
      <c r="F6561" s="68">
        <v>3016000</v>
      </c>
      <c r="G6561" s="68">
        <v>2938000</v>
      </c>
      <c r="H6561" s="68">
        <v>1913000</v>
      </c>
      <c r="I6561" s="68">
        <v>54000</v>
      </c>
    </row>
    <row r="6562" spans="1:9" ht="15" thickBot="1" x14ac:dyDescent="0.4">
      <c r="A6562" s="60">
        <v>6</v>
      </c>
      <c r="B6562" s="62">
        <v>2016</v>
      </c>
      <c r="C6562" s="64" t="s">
        <v>164</v>
      </c>
      <c r="D6562" s="70"/>
      <c r="E6562" s="66">
        <v>1044</v>
      </c>
      <c r="F6562" s="68">
        <v>13258000</v>
      </c>
      <c r="G6562" s="68">
        <v>12253000</v>
      </c>
      <c r="H6562" s="68">
        <v>4907000</v>
      </c>
      <c r="I6562" s="68">
        <v>138000</v>
      </c>
    </row>
    <row r="6563" spans="1:9" ht="15" thickBot="1" x14ac:dyDescent="0.4">
      <c r="A6563" s="60">
        <v>6</v>
      </c>
      <c r="B6563" s="62">
        <v>2016</v>
      </c>
      <c r="C6563" s="64" t="s">
        <v>165</v>
      </c>
      <c r="D6563" s="70"/>
      <c r="E6563" s="62">
        <v>517</v>
      </c>
      <c r="F6563" s="68">
        <v>5722000</v>
      </c>
      <c r="G6563" s="68">
        <v>4613000</v>
      </c>
      <c r="H6563" s="68">
        <v>2034000</v>
      </c>
      <c r="I6563" s="68">
        <v>57000</v>
      </c>
    </row>
    <row r="6564" spans="1:9" ht="15" thickBot="1" x14ac:dyDescent="0.4">
      <c r="A6564" s="60">
        <v>6</v>
      </c>
      <c r="B6564" s="62">
        <v>2016</v>
      </c>
      <c r="C6564" s="64" t="s">
        <v>91</v>
      </c>
      <c r="D6564" s="70"/>
      <c r="E6564" s="66">
        <v>19892</v>
      </c>
      <c r="F6564" s="68">
        <v>2010703000</v>
      </c>
      <c r="G6564" s="68">
        <v>1649680000</v>
      </c>
      <c r="H6564" s="68">
        <v>770697000</v>
      </c>
      <c r="I6564" s="68">
        <v>21685000</v>
      </c>
    </row>
    <row r="6565" spans="1:9" ht="15" thickBot="1" x14ac:dyDescent="0.4">
      <c r="A6565" s="60">
        <v>6</v>
      </c>
      <c r="B6565" s="62">
        <v>2016</v>
      </c>
      <c r="C6565" s="64" t="s">
        <v>166</v>
      </c>
      <c r="D6565" s="70"/>
      <c r="E6565" s="62">
        <v>424</v>
      </c>
      <c r="F6565" s="68">
        <v>2565000</v>
      </c>
      <c r="G6565" s="68">
        <v>2499000</v>
      </c>
      <c r="H6565" s="68">
        <v>600000</v>
      </c>
      <c r="I6565" s="68">
        <v>17000</v>
      </c>
    </row>
    <row r="6566" spans="1:9" ht="29" thickBot="1" x14ac:dyDescent="0.4">
      <c r="A6566" s="60">
        <v>6</v>
      </c>
      <c r="B6566" s="62">
        <v>2016</v>
      </c>
      <c r="C6566" s="64" t="s">
        <v>167</v>
      </c>
      <c r="D6566" s="70"/>
      <c r="E6566" s="66">
        <v>1334</v>
      </c>
      <c r="F6566" s="68">
        <v>48576000</v>
      </c>
      <c r="G6566" s="68">
        <v>38076000</v>
      </c>
      <c r="H6566" s="68">
        <v>9258000</v>
      </c>
      <c r="I6566" s="68">
        <v>261000</v>
      </c>
    </row>
    <row r="6567" spans="1:9" ht="15" thickBot="1" x14ac:dyDescent="0.4">
      <c r="A6567" s="60">
        <v>6</v>
      </c>
      <c r="B6567" s="62">
        <v>2016</v>
      </c>
      <c r="C6567" s="64" t="s">
        <v>92</v>
      </c>
      <c r="D6567" s="70"/>
      <c r="E6567" s="66">
        <v>3594</v>
      </c>
      <c r="F6567" s="68">
        <v>259842000</v>
      </c>
      <c r="G6567" s="68">
        <v>202002000</v>
      </c>
      <c r="H6567" s="68">
        <v>95004000</v>
      </c>
      <c r="I6567" s="68">
        <v>2670000</v>
      </c>
    </row>
    <row r="6568" spans="1:9" ht="15" thickBot="1" x14ac:dyDescent="0.4">
      <c r="A6568" s="60">
        <v>6</v>
      </c>
      <c r="B6568" s="62">
        <v>2016</v>
      </c>
      <c r="C6568" s="64" t="s">
        <v>168</v>
      </c>
      <c r="D6568" s="70"/>
      <c r="E6568" s="62">
        <v>861</v>
      </c>
      <c r="F6568" s="68">
        <v>12576000</v>
      </c>
      <c r="G6568" s="68">
        <v>12108000</v>
      </c>
      <c r="H6568" s="68">
        <v>6097000</v>
      </c>
      <c r="I6568" s="68">
        <v>172000</v>
      </c>
    </row>
    <row r="6569" spans="1:9" ht="15" thickBot="1" x14ac:dyDescent="0.4">
      <c r="A6569" s="60">
        <v>6</v>
      </c>
      <c r="B6569" s="62">
        <v>2016</v>
      </c>
      <c r="C6569" s="64" t="s">
        <v>93</v>
      </c>
      <c r="D6569" s="70"/>
      <c r="E6569" s="66">
        <v>13336</v>
      </c>
      <c r="F6569" s="68">
        <v>1344329000</v>
      </c>
      <c r="G6569" s="68">
        <v>1050425000</v>
      </c>
      <c r="H6569" s="68">
        <v>508040000</v>
      </c>
      <c r="I6569" s="68">
        <v>14329000</v>
      </c>
    </row>
    <row r="6570" spans="1:9" ht="29" thickBot="1" x14ac:dyDescent="0.4">
      <c r="A6570" s="60">
        <v>6</v>
      </c>
      <c r="B6570" s="62">
        <v>2016</v>
      </c>
      <c r="C6570" s="64" t="s">
        <v>169</v>
      </c>
      <c r="D6570" s="70"/>
      <c r="E6570" s="66">
        <v>1570</v>
      </c>
      <c r="F6570" s="68">
        <v>31963000</v>
      </c>
      <c r="G6570" s="68">
        <v>30143000</v>
      </c>
      <c r="H6570" s="68">
        <v>16204000</v>
      </c>
      <c r="I6570" s="68">
        <v>456000</v>
      </c>
    </row>
    <row r="6571" spans="1:9" ht="15" thickBot="1" x14ac:dyDescent="0.4">
      <c r="A6571" s="60">
        <v>6</v>
      </c>
      <c r="B6571" s="62">
        <v>2016</v>
      </c>
      <c r="C6571" s="64" t="s">
        <v>170</v>
      </c>
      <c r="D6571" s="70"/>
      <c r="E6571" s="66">
        <v>1027</v>
      </c>
      <c r="F6571" s="68">
        <v>23277000</v>
      </c>
      <c r="G6571" s="68">
        <v>21109000</v>
      </c>
      <c r="H6571" s="68">
        <v>7260000</v>
      </c>
      <c r="I6571" s="68">
        <v>204000</v>
      </c>
    </row>
    <row r="6572" spans="1:9" ht="15" thickBot="1" x14ac:dyDescent="0.4">
      <c r="A6572" s="60">
        <v>6</v>
      </c>
      <c r="B6572" s="62">
        <v>2016</v>
      </c>
      <c r="C6572" s="64" t="s">
        <v>171</v>
      </c>
      <c r="D6572" s="70"/>
      <c r="E6572" s="66">
        <v>1773</v>
      </c>
      <c r="F6572" s="68">
        <v>72364000</v>
      </c>
      <c r="G6572" s="68">
        <v>57739000</v>
      </c>
      <c r="H6572" s="68">
        <v>24341000</v>
      </c>
      <c r="I6572" s="68">
        <v>686000</v>
      </c>
    </row>
    <row r="6573" spans="1:9" ht="15" thickBot="1" x14ac:dyDescent="0.4">
      <c r="A6573" s="60">
        <v>6</v>
      </c>
      <c r="B6573" s="62">
        <v>2016</v>
      </c>
      <c r="C6573" s="64" t="s">
        <v>94</v>
      </c>
      <c r="D6573" s="70"/>
      <c r="E6573" s="66">
        <v>6751</v>
      </c>
      <c r="F6573" s="68">
        <v>493599000</v>
      </c>
      <c r="G6573" s="68">
        <v>410048000</v>
      </c>
      <c r="H6573" s="68">
        <v>209628000</v>
      </c>
      <c r="I6573" s="68">
        <v>5902000</v>
      </c>
    </row>
    <row r="6574" spans="1:9" ht="15" thickBot="1" x14ac:dyDescent="0.4">
      <c r="A6574" s="60">
        <v>6</v>
      </c>
      <c r="B6574" s="62">
        <v>2016</v>
      </c>
      <c r="C6574" s="64" t="s">
        <v>172</v>
      </c>
      <c r="D6574" s="70"/>
      <c r="E6574" s="62">
        <v>365</v>
      </c>
      <c r="F6574" s="68">
        <v>3599000</v>
      </c>
      <c r="G6574" s="68">
        <v>3504000</v>
      </c>
      <c r="H6574" s="68">
        <v>2674000</v>
      </c>
      <c r="I6574" s="68">
        <v>75000</v>
      </c>
    </row>
    <row r="6575" spans="1:9" ht="15" thickBot="1" x14ac:dyDescent="0.4">
      <c r="A6575" s="60">
        <v>6</v>
      </c>
      <c r="B6575" s="62">
        <v>2016</v>
      </c>
      <c r="C6575" s="64" t="s">
        <v>173</v>
      </c>
      <c r="D6575" s="70"/>
      <c r="E6575" s="66">
        <v>1376</v>
      </c>
      <c r="F6575" s="68">
        <v>48956000</v>
      </c>
      <c r="G6575" s="68">
        <v>44061000</v>
      </c>
      <c r="H6575" s="68">
        <v>17421000</v>
      </c>
      <c r="I6575" s="68">
        <v>489000</v>
      </c>
    </row>
    <row r="6576" spans="1:9" ht="29" thickBot="1" x14ac:dyDescent="0.4">
      <c r="A6576" s="60">
        <v>6</v>
      </c>
      <c r="B6576" s="62">
        <v>2016</v>
      </c>
      <c r="C6576" s="64" t="s">
        <v>174</v>
      </c>
      <c r="D6576" s="70"/>
      <c r="E6576" s="66">
        <v>2020</v>
      </c>
      <c r="F6576" s="68">
        <v>74919000</v>
      </c>
      <c r="G6576" s="68">
        <v>61761000</v>
      </c>
      <c r="H6576" s="68">
        <v>31686000</v>
      </c>
      <c r="I6576" s="68">
        <v>900000</v>
      </c>
    </row>
    <row r="6577" spans="1:9" ht="15" thickBot="1" x14ac:dyDescent="0.4">
      <c r="A6577" s="60">
        <v>6</v>
      </c>
      <c r="B6577" s="62">
        <v>2016</v>
      </c>
      <c r="C6577" s="64" t="s">
        <v>175</v>
      </c>
      <c r="D6577" s="70"/>
      <c r="E6577" s="66">
        <v>2758</v>
      </c>
      <c r="F6577" s="68">
        <v>125558000</v>
      </c>
      <c r="G6577" s="68">
        <v>108915000</v>
      </c>
      <c r="H6577" s="68">
        <v>52898000</v>
      </c>
      <c r="I6577" s="68">
        <v>1490000</v>
      </c>
    </row>
    <row r="6578" spans="1:9" ht="15" thickBot="1" x14ac:dyDescent="0.4">
      <c r="A6578" s="60">
        <v>6</v>
      </c>
      <c r="B6578" s="62">
        <v>2016</v>
      </c>
      <c r="C6578" s="64" t="s">
        <v>176</v>
      </c>
      <c r="D6578" s="70"/>
      <c r="E6578" s="66">
        <v>2434</v>
      </c>
      <c r="F6578" s="68">
        <v>104968000</v>
      </c>
      <c r="G6578" s="68">
        <v>90663000</v>
      </c>
      <c r="H6578" s="68">
        <v>31286000</v>
      </c>
      <c r="I6578" s="68">
        <v>879000</v>
      </c>
    </row>
    <row r="6579" spans="1:9" ht="15" thickBot="1" x14ac:dyDescent="0.4">
      <c r="A6579" s="60">
        <v>6</v>
      </c>
      <c r="B6579" s="62">
        <v>2016</v>
      </c>
      <c r="C6579" s="64" t="s">
        <v>177</v>
      </c>
      <c r="D6579" s="70"/>
      <c r="E6579" s="66">
        <v>1776</v>
      </c>
      <c r="F6579" s="68">
        <v>67954000</v>
      </c>
      <c r="G6579" s="68">
        <v>57779000</v>
      </c>
      <c r="H6579" s="68">
        <v>13414000</v>
      </c>
      <c r="I6579" s="68">
        <v>377000</v>
      </c>
    </row>
    <row r="6580" spans="1:9" ht="15" thickBot="1" x14ac:dyDescent="0.4">
      <c r="A6580" s="60">
        <v>6</v>
      </c>
      <c r="B6580" s="62">
        <v>2016</v>
      </c>
      <c r="C6580" s="64" t="s">
        <v>178</v>
      </c>
      <c r="D6580" s="70"/>
      <c r="E6580" s="62">
        <v>949</v>
      </c>
      <c r="F6580" s="68">
        <v>12794000</v>
      </c>
      <c r="G6580" s="68">
        <v>12368000</v>
      </c>
      <c r="H6580" s="68">
        <v>7745000</v>
      </c>
      <c r="I6580" s="68">
        <v>217000</v>
      </c>
    </row>
    <row r="6581" spans="1:9" ht="15" thickBot="1" x14ac:dyDescent="0.4">
      <c r="A6581" s="60">
        <v>6</v>
      </c>
      <c r="B6581" s="62">
        <v>2016</v>
      </c>
      <c r="C6581" s="64" t="s">
        <v>179</v>
      </c>
      <c r="D6581" s="70"/>
      <c r="E6581" s="66">
        <v>1716</v>
      </c>
      <c r="F6581" s="68">
        <v>18357000</v>
      </c>
      <c r="G6581" s="68">
        <v>17320000</v>
      </c>
      <c r="H6581" s="68">
        <v>8768000</v>
      </c>
      <c r="I6581" s="68">
        <v>246000</v>
      </c>
    </row>
    <row r="6582" spans="1:9" ht="15" thickBot="1" x14ac:dyDescent="0.4">
      <c r="A6582" s="60">
        <v>6</v>
      </c>
      <c r="B6582" s="62">
        <v>2016</v>
      </c>
      <c r="C6582" s="64" t="s">
        <v>180</v>
      </c>
      <c r="D6582" s="70"/>
      <c r="E6582" s="62">
        <v>810</v>
      </c>
      <c r="F6582" s="68">
        <v>15957000</v>
      </c>
      <c r="G6582" s="68">
        <v>13332000</v>
      </c>
      <c r="H6582" s="68">
        <v>3370000</v>
      </c>
      <c r="I6582" s="68">
        <v>95000</v>
      </c>
    </row>
    <row r="6583" spans="1:9" ht="15" thickBot="1" x14ac:dyDescent="0.4">
      <c r="A6583" s="60">
        <v>6</v>
      </c>
      <c r="B6583" s="62">
        <v>2016</v>
      </c>
      <c r="C6583" s="64" t="s">
        <v>181</v>
      </c>
      <c r="D6583" s="70"/>
      <c r="E6583" s="66">
        <v>3039</v>
      </c>
      <c r="F6583" s="68">
        <v>119238000</v>
      </c>
      <c r="G6583" s="68">
        <v>115256000</v>
      </c>
      <c r="H6583" s="68">
        <v>68786000</v>
      </c>
      <c r="I6583" s="68">
        <v>1943000</v>
      </c>
    </row>
    <row r="6584" spans="1:9" ht="15" thickBot="1" x14ac:dyDescent="0.4">
      <c r="A6584" s="60">
        <v>6</v>
      </c>
      <c r="B6584" s="62">
        <v>2016</v>
      </c>
      <c r="C6584" s="64" t="s">
        <v>182</v>
      </c>
      <c r="D6584" s="70"/>
      <c r="E6584" s="66">
        <v>1331</v>
      </c>
      <c r="F6584" s="68">
        <v>34270000</v>
      </c>
      <c r="G6584" s="68">
        <v>29446000</v>
      </c>
      <c r="H6584" s="68">
        <v>12347000</v>
      </c>
      <c r="I6584" s="68">
        <v>348000</v>
      </c>
    </row>
    <row r="6585" spans="1:9" ht="15" thickBot="1" x14ac:dyDescent="0.4">
      <c r="A6585" s="60">
        <v>6</v>
      </c>
      <c r="B6585" s="62">
        <v>2016</v>
      </c>
      <c r="C6585" s="64" t="s">
        <v>95</v>
      </c>
      <c r="D6585" s="70"/>
      <c r="E6585" s="66">
        <v>4909</v>
      </c>
      <c r="F6585" s="68">
        <v>473946000</v>
      </c>
      <c r="G6585" s="68">
        <v>371626000</v>
      </c>
      <c r="H6585" s="68">
        <v>183356000</v>
      </c>
      <c r="I6585" s="68">
        <v>5156000</v>
      </c>
    </row>
    <row r="6586" spans="1:9" ht="29" thickBot="1" x14ac:dyDescent="0.4">
      <c r="A6586" s="60">
        <v>6</v>
      </c>
      <c r="B6586" s="62">
        <v>2016</v>
      </c>
      <c r="C6586" s="64" t="s">
        <v>195</v>
      </c>
      <c r="D6586" s="70"/>
      <c r="E6586" s="62">
        <v>660</v>
      </c>
      <c r="F6586" s="68">
        <v>280781000</v>
      </c>
      <c r="G6586" s="68">
        <v>71869000</v>
      </c>
      <c r="H6586" s="68">
        <v>13313000</v>
      </c>
      <c r="I6586" s="68">
        <v>399000</v>
      </c>
    </row>
    <row r="6587" spans="1:9" ht="29" thickBot="1" x14ac:dyDescent="0.4">
      <c r="A6587" s="60">
        <v>6</v>
      </c>
      <c r="B6587" s="62">
        <v>2016</v>
      </c>
      <c r="C6587" s="64" t="s">
        <v>183</v>
      </c>
      <c r="D6587" s="70"/>
      <c r="E6587" s="62">
        <v>997</v>
      </c>
      <c r="F6587" s="68">
        <v>27509000</v>
      </c>
      <c r="G6587" s="68">
        <v>15738000</v>
      </c>
      <c r="H6587" s="68">
        <v>6101000</v>
      </c>
      <c r="I6587" s="68">
        <v>174000</v>
      </c>
    </row>
    <row r="6588" spans="1:9" ht="29" thickBot="1" x14ac:dyDescent="0.4">
      <c r="A6588" s="60">
        <v>6</v>
      </c>
      <c r="B6588" s="62">
        <v>2016</v>
      </c>
      <c r="C6588" s="64" t="s">
        <v>184</v>
      </c>
      <c r="D6588" s="70"/>
      <c r="E6588" s="66">
        <v>1520</v>
      </c>
      <c r="F6588" s="68">
        <v>47409000</v>
      </c>
      <c r="G6588" s="68">
        <v>41240000</v>
      </c>
      <c r="H6588" s="68">
        <v>11025000</v>
      </c>
      <c r="I6588" s="68">
        <v>310000</v>
      </c>
    </row>
    <row r="6589" spans="1:9" ht="15" thickBot="1" x14ac:dyDescent="0.4">
      <c r="A6589" s="60">
        <v>6</v>
      </c>
      <c r="B6589" s="62">
        <v>2016</v>
      </c>
      <c r="C6589" s="64" t="s">
        <v>185</v>
      </c>
      <c r="D6589" s="70"/>
      <c r="E6589" s="66">
        <v>3052</v>
      </c>
      <c r="F6589" s="68">
        <v>103616000</v>
      </c>
      <c r="G6589" s="68">
        <v>89194000</v>
      </c>
      <c r="H6589" s="68">
        <v>53872000</v>
      </c>
      <c r="I6589" s="68">
        <v>1516000</v>
      </c>
    </row>
    <row r="6590" spans="1:9" ht="15" thickBot="1" x14ac:dyDescent="0.4">
      <c r="A6590" s="60">
        <v>6</v>
      </c>
      <c r="B6590" s="62">
        <v>2016</v>
      </c>
      <c r="C6590" s="64" t="s">
        <v>186</v>
      </c>
      <c r="D6590" s="70"/>
      <c r="E6590" s="62">
        <v>951</v>
      </c>
      <c r="F6590" s="68">
        <v>9965000</v>
      </c>
      <c r="G6590" s="68">
        <v>9617000</v>
      </c>
      <c r="H6590" s="68">
        <v>2706000</v>
      </c>
      <c r="I6590" s="68">
        <v>76000</v>
      </c>
    </row>
    <row r="6591" spans="1:9" ht="15" thickBot="1" x14ac:dyDescent="0.4">
      <c r="A6591" s="60">
        <v>6</v>
      </c>
      <c r="B6591" s="62">
        <v>2016</v>
      </c>
      <c r="C6591" s="64" t="s">
        <v>187</v>
      </c>
      <c r="D6591" s="70"/>
      <c r="E6591" s="62">
        <v>404</v>
      </c>
      <c r="F6591" s="68">
        <v>3907000</v>
      </c>
      <c r="G6591" s="68">
        <v>3552000</v>
      </c>
      <c r="H6591" s="68">
        <v>2947000</v>
      </c>
      <c r="I6591" s="68">
        <v>83000</v>
      </c>
    </row>
    <row r="6592" spans="1:9" ht="29" thickBot="1" x14ac:dyDescent="0.4">
      <c r="A6592" s="60">
        <v>6</v>
      </c>
      <c r="B6592" s="62">
        <v>2016</v>
      </c>
      <c r="C6592" s="64" t="s">
        <v>188</v>
      </c>
      <c r="D6592" s="70"/>
      <c r="E6592" s="66">
        <v>1741</v>
      </c>
      <c r="F6592" s="68">
        <v>31533000</v>
      </c>
      <c r="G6592" s="68">
        <v>29900000</v>
      </c>
      <c r="H6592" s="68">
        <v>21364000</v>
      </c>
      <c r="I6592" s="68">
        <v>601000</v>
      </c>
    </row>
    <row r="6593" spans="1:9" ht="15" thickBot="1" x14ac:dyDescent="0.4">
      <c r="A6593" s="60">
        <v>6</v>
      </c>
      <c r="B6593" s="62">
        <v>2016</v>
      </c>
      <c r="C6593" s="64" t="s">
        <v>189</v>
      </c>
      <c r="D6593" s="70"/>
      <c r="E6593" s="62">
        <v>624</v>
      </c>
      <c r="F6593" s="68">
        <v>7055000</v>
      </c>
      <c r="G6593" s="68">
        <v>6318000</v>
      </c>
      <c r="H6593" s="68">
        <v>1584000</v>
      </c>
      <c r="I6593" s="68">
        <v>44000</v>
      </c>
    </row>
    <row r="6594" spans="1:9" ht="15" thickBot="1" x14ac:dyDescent="0.4">
      <c r="A6594" s="60">
        <v>6</v>
      </c>
      <c r="B6594" s="62">
        <v>2016</v>
      </c>
      <c r="C6594" s="64" t="s">
        <v>190</v>
      </c>
      <c r="D6594" s="70"/>
      <c r="E6594" s="66">
        <v>5610</v>
      </c>
      <c r="F6594" s="68">
        <v>150980000</v>
      </c>
      <c r="G6594" s="68">
        <v>143615000</v>
      </c>
      <c r="H6594" s="68">
        <v>89306000</v>
      </c>
      <c r="I6594" s="68">
        <v>2509000</v>
      </c>
    </row>
    <row r="6595" spans="1:9" ht="15" thickBot="1" x14ac:dyDescent="0.4">
      <c r="A6595" s="60">
        <v>6</v>
      </c>
      <c r="B6595" s="62">
        <v>2016</v>
      </c>
      <c r="C6595" s="64" t="s">
        <v>191</v>
      </c>
      <c r="D6595" s="70"/>
      <c r="E6595" s="66">
        <v>2155</v>
      </c>
      <c r="F6595" s="68">
        <v>48187000</v>
      </c>
      <c r="G6595" s="68">
        <v>45129000</v>
      </c>
      <c r="H6595" s="68">
        <v>25298000</v>
      </c>
      <c r="I6595" s="68">
        <v>729000</v>
      </c>
    </row>
    <row r="6596" spans="1:9" ht="29" thickBot="1" x14ac:dyDescent="0.4">
      <c r="A6596" s="60">
        <v>6</v>
      </c>
      <c r="B6596" s="62">
        <v>2016</v>
      </c>
      <c r="C6596" s="64" t="s">
        <v>192</v>
      </c>
      <c r="D6596" s="70"/>
      <c r="E6596" s="62">
        <v>818</v>
      </c>
      <c r="F6596" s="68">
        <v>7417000</v>
      </c>
      <c r="G6596" s="68">
        <v>6446000</v>
      </c>
      <c r="H6596" s="68">
        <v>2243000</v>
      </c>
      <c r="I6596" s="68">
        <v>63000</v>
      </c>
    </row>
    <row r="6597" spans="1:9" ht="15" thickBot="1" x14ac:dyDescent="0.4">
      <c r="A6597" s="60">
        <v>6</v>
      </c>
      <c r="B6597" s="62">
        <v>2016</v>
      </c>
      <c r="C6597" s="64" t="s">
        <v>96</v>
      </c>
      <c r="D6597" s="70"/>
      <c r="E6597" s="66">
        <v>16123</v>
      </c>
      <c r="F6597" s="68">
        <v>1308847000</v>
      </c>
      <c r="G6597" s="68">
        <v>901860000</v>
      </c>
      <c r="H6597" s="68">
        <v>385290000</v>
      </c>
      <c r="I6597" s="68">
        <v>10840000</v>
      </c>
    </row>
    <row r="6598" spans="1:9" ht="15" thickBot="1" x14ac:dyDescent="0.4">
      <c r="A6598" s="60">
        <v>6</v>
      </c>
      <c r="B6598" s="62">
        <v>2016</v>
      </c>
      <c r="C6598" s="64" t="s">
        <v>193</v>
      </c>
      <c r="D6598" s="70"/>
      <c r="E6598" s="66">
        <v>1408</v>
      </c>
      <c r="F6598" s="68">
        <v>55656000</v>
      </c>
      <c r="G6598" s="68">
        <v>44585000</v>
      </c>
      <c r="H6598" s="68">
        <v>10014000</v>
      </c>
      <c r="I6598" s="68">
        <v>282000</v>
      </c>
    </row>
    <row r="6599" spans="1:9" ht="14.5" thickBot="1" x14ac:dyDescent="0.35">
      <c r="A6599" s="61">
        <v>5</v>
      </c>
      <c r="B6599" s="63">
        <v>2016</v>
      </c>
      <c r="C6599" s="65" t="s">
        <v>144</v>
      </c>
      <c r="D6599" s="67">
        <v>42979</v>
      </c>
      <c r="E6599" s="67">
        <v>185049</v>
      </c>
      <c r="F6599" s="69">
        <v>17563841000</v>
      </c>
      <c r="G6599" s="69">
        <v>13816342000</v>
      </c>
      <c r="H6599" s="69">
        <v>7478976000</v>
      </c>
      <c r="I6599" s="69">
        <v>210977000</v>
      </c>
    </row>
    <row r="6600" spans="1:9" ht="15" thickBot="1" x14ac:dyDescent="0.4">
      <c r="A6600" s="60">
        <v>5</v>
      </c>
      <c r="B6600" s="62">
        <v>2016</v>
      </c>
      <c r="C6600" s="64" t="s">
        <v>83</v>
      </c>
      <c r="D6600" s="70"/>
      <c r="E6600" s="66">
        <v>11696</v>
      </c>
      <c r="F6600" s="68">
        <v>2367091000</v>
      </c>
      <c r="G6600" s="68">
        <v>1782038000</v>
      </c>
      <c r="H6600" s="68">
        <v>700319000</v>
      </c>
      <c r="I6600" s="68">
        <v>19965000</v>
      </c>
    </row>
    <row r="6601" spans="1:9" ht="15" thickBot="1" x14ac:dyDescent="0.4">
      <c r="A6601" s="60">
        <v>5</v>
      </c>
      <c r="B6601" s="62">
        <v>2016</v>
      </c>
      <c r="C6601" s="64" t="s">
        <v>145</v>
      </c>
      <c r="D6601" s="70"/>
      <c r="E6601" s="66">
        <v>1101</v>
      </c>
      <c r="F6601" s="68">
        <v>44515000</v>
      </c>
      <c r="G6601" s="68">
        <v>39533000</v>
      </c>
      <c r="H6601" s="68">
        <v>21475000</v>
      </c>
      <c r="I6601" s="68">
        <v>602000</v>
      </c>
    </row>
    <row r="6602" spans="1:9" ht="15" thickBot="1" x14ac:dyDescent="0.4">
      <c r="A6602" s="60">
        <v>5</v>
      </c>
      <c r="B6602" s="62">
        <v>2016</v>
      </c>
      <c r="C6602" s="64" t="s">
        <v>84</v>
      </c>
      <c r="D6602" s="70"/>
      <c r="E6602" s="66">
        <v>13905</v>
      </c>
      <c r="F6602" s="68">
        <v>2159451000</v>
      </c>
      <c r="G6602" s="68">
        <v>1636047000</v>
      </c>
      <c r="H6602" s="68">
        <v>938425000</v>
      </c>
      <c r="I6602" s="68">
        <v>26364000</v>
      </c>
    </row>
    <row r="6603" spans="1:9" ht="15" thickBot="1" x14ac:dyDescent="0.4">
      <c r="A6603" s="60">
        <v>5</v>
      </c>
      <c r="B6603" s="62">
        <v>2016</v>
      </c>
      <c r="C6603" s="64" t="s">
        <v>146</v>
      </c>
      <c r="D6603" s="70"/>
      <c r="E6603" s="62">
        <v>959</v>
      </c>
      <c r="F6603" s="68">
        <v>23941000</v>
      </c>
      <c r="G6603" s="68">
        <v>23195000</v>
      </c>
      <c r="H6603" s="68">
        <v>14683000</v>
      </c>
      <c r="I6603" s="68">
        <v>414000</v>
      </c>
    </row>
    <row r="6604" spans="1:9" ht="15" thickBot="1" x14ac:dyDescent="0.4">
      <c r="A6604" s="60">
        <v>5</v>
      </c>
      <c r="B6604" s="62">
        <v>2016</v>
      </c>
      <c r="C6604" s="64" t="s">
        <v>147</v>
      </c>
      <c r="D6604" s="70"/>
      <c r="E6604" s="62">
        <v>753</v>
      </c>
      <c r="F6604" s="68">
        <v>6433000</v>
      </c>
      <c r="G6604" s="68">
        <v>6260000</v>
      </c>
      <c r="H6604" s="68">
        <v>1946000</v>
      </c>
      <c r="I6604" s="68">
        <v>55000</v>
      </c>
    </row>
    <row r="6605" spans="1:9" ht="15" thickBot="1" x14ac:dyDescent="0.4">
      <c r="A6605" s="60">
        <v>5</v>
      </c>
      <c r="B6605" s="62">
        <v>2016</v>
      </c>
      <c r="C6605" s="64" t="s">
        <v>148</v>
      </c>
      <c r="D6605" s="70"/>
      <c r="E6605" s="62">
        <v>529</v>
      </c>
      <c r="F6605" s="68">
        <v>3496000</v>
      </c>
      <c r="G6605" s="68">
        <v>3242000</v>
      </c>
      <c r="H6605" s="68">
        <v>1377000</v>
      </c>
      <c r="I6605" s="68">
        <v>39000</v>
      </c>
    </row>
    <row r="6606" spans="1:9" ht="15" thickBot="1" x14ac:dyDescent="0.4">
      <c r="A6606" s="60">
        <v>5</v>
      </c>
      <c r="B6606" s="62">
        <v>2016</v>
      </c>
      <c r="C6606" s="64" t="s">
        <v>97</v>
      </c>
      <c r="D6606" s="70"/>
      <c r="E6606" s="66">
        <v>9867</v>
      </c>
      <c r="F6606" s="68">
        <v>965614000</v>
      </c>
      <c r="G6606" s="68">
        <v>748408000</v>
      </c>
      <c r="H6606" s="68">
        <v>446345000</v>
      </c>
      <c r="I6606" s="68">
        <v>12563000</v>
      </c>
    </row>
    <row r="6607" spans="1:9" ht="29" thickBot="1" x14ac:dyDescent="0.4">
      <c r="A6607" s="60">
        <v>5</v>
      </c>
      <c r="B6607" s="62">
        <v>2016</v>
      </c>
      <c r="C6607" s="64" t="s">
        <v>98</v>
      </c>
      <c r="D6607" s="70"/>
      <c r="E6607" s="66">
        <v>1780</v>
      </c>
      <c r="F6607" s="68">
        <v>248663000</v>
      </c>
      <c r="G6607" s="68">
        <v>221244000</v>
      </c>
      <c r="H6607" s="68">
        <v>99447000</v>
      </c>
      <c r="I6607" s="68">
        <v>2816000</v>
      </c>
    </row>
    <row r="6608" spans="1:9" ht="15" thickBot="1" x14ac:dyDescent="0.4">
      <c r="A6608" s="60">
        <v>5</v>
      </c>
      <c r="B6608" s="62">
        <v>2016</v>
      </c>
      <c r="C6608" s="64" t="s">
        <v>149</v>
      </c>
      <c r="D6608" s="70"/>
      <c r="E6608" s="66">
        <v>1767</v>
      </c>
      <c r="F6608" s="68">
        <v>46333000</v>
      </c>
      <c r="G6608" s="68">
        <v>42822000</v>
      </c>
      <c r="H6608" s="68">
        <v>25305000</v>
      </c>
      <c r="I6608" s="68">
        <v>710000</v>
      </c>
    </row>
    <row r="6609" spans="1:9" ht="15" thickBot="1" x14ac:dyDescent="0.4">
      <c r="A6609" s="60">
        <v>5</v>
      </c>
      <c r="B6609" s="62">
        <v>2016</v>
      </c>
      <c r="C6609" s="64" t="s">
        <v>150</v>
      </c>
      <c r="D6609" s="70"/>
      <c r="E6609" s="62">
        <v>545</v>
      </c>
      <c r="F6609" s="68">
        <v>7278000</v>
      </c>
      <c r="G6609" s="68">
        <v>5702000</v>
      </c>
      <c r="H6609" s="68">
        <v>2570000</v>
      </c>
      <c r="I6609" s="68">
        <v>72000</v>
      </c>
    </row>
    <row r="6610" spans="1:9" ht="29" thickBot="1" x14ac:dyDescent="0.4">
      <c r="A6610" s="60">
        <v>5</v>
      </c>
      <c r="B6610" s="62">
        <v>2016</v>
      </c>
      <c r="C6610" s="64" t="s">
        <v>151</v>
      </c>
      <c r="D6610" s="70"/>
      <c r="E6610" s="66">
        <v>1503</v>
      </c>
      <c r="F6610" s="68">
        <v>17048000</v>
      </c>
      <c r="G6610" s="68">
        <v>14032000</v>
      </c>
      <c r="H6610" s="68">
        <v>7368000</v>
      </c>
      <c r="I6610" s="68">
        <v>207000</v>
      </c>
    </row>
    <row r="6611" spans="1:9" ht="15" thickBot="1" x14ac:dyDescent="0.4">
      <c r="A6611" s="60">
        <v>5</v>
      </c>
      <c r="B6611" s="62">
        <v>2016</v>
      </c>
      <c r="C6611" s="64" t="s">
        <v>152</v>
      </c>
      <c r="D6611" s="70"/>
      <c r="E6611" s="62">
        <v>910</v>
      </c>
      <c r="F6611" s="68">
        <v>6461000</v>
      </c>
      <c r="G6611" s="68">
        <v>4869000</v>
      </c>
      <c r="H6611" s="68">
        <v>2736000</v>
      </c>
      <c r="I6611" s="68">
        <v>77000</v>
      </c>
    </row>
    <row r="6612" spans="1:9" ht="15" thickBot="1" x14ac:dyDescent="0.4">
      <c r="A6612" s="60">
        <v>5</v>
      </c>
      <c r="B6612" s="62">
        <v>2016</v>
      </c>
      <c r="C6612" s="64" t="s">
        <v>153</v>
      </c>
      <c r="D6612" s="70"/>
      <c r="E6612" s="62">
        <v>631</v>
      </c>
      <c r="F6612" s="68">
        <v>2591000</v>
      </c>
      <c r="G6612" s="68">
        <v>2474000</v>
      </c>
      <c r="H6612" s="68">
        <v>1247000</v>
      </c>
      <c r="I6612" s="68">
        <v>35000</v>
      </c>
    </row>
    <row r="6613" spans="1:9" ht="15" thickBot="1" x14ac:dyDescent="0.4">
      <c r="A6613" s="60">
        <v>5</v>
      </c>
      <c r="B6613" s="62">
        <v>2016</v>
      </c>
      <c r="C6613" s="64" t="s">
        <v>154</v>
      </c>
      <c r="D6613" s="70"/>
      <c r="E6613" s="62">
        <v>513</v>
      </c>
      <c r="F6613" s="68">
        <v>2233000</v>
      </c>
      <c r="G6613" s="68">
        <v>2097000</v>
      </c>
      <c r="H6613" s="68">
        <v>917000</v>
      </c>
      <c r="I6613" s="68">
        <v>26000</v>
      </c>
    </row>
    <row r="6614" spans="1:9" ht="15" thickBot="1" x14ac:dyDescent="0.4">
      <c r="A6614" s="60">
        <v>5</v>
      </c>
      <c r="B6614" s="62">
        <v>2016</v>
      </c>
      <c r="C6614" s="64" t="s">
        <v>155</v>
      </c>
      <c r="D6614" s="70"/>
      <c r="E6614" s="62">
        <v>663</v>
      </c>
      <c r="F6614" s="68">
        <v>4648000</v>
      </c>
      <c r="G6614" s="68">
        <v>4406000</v>
      </c>
      <c r="H6614" s="68">
        <v>2318000</v>
      </c>
      <c r="I6614" s="68">
        <v>65000</v>
      </c>
    </row>
    <row r="6615" spans="1:9" ht="15" thickBot="1" x14ac:dyDescent="0.4">
      <c r="A6615" s="60">
        <v>5</v>
      </c>
      <c r="B6615" s="62">
        <v>2016</v>
      </c>
      <c r="C6615" s="64" t="s">
        <v>156</v>
      </c>
      <c r="D6615" s="70"/>
      <c r="E6615" s="66">
        <v>2171</v>
      </c>
      <c r="F6615" s="68">
        <v>44878000</v>
      </c>
      <c r="G6615" s="68">
        <v>39894000</v>
      </c>
      <c r="H6615" s="68">
        <v>21257000</v>
      </c>
      <c r="I6615" s="68">
        <v>598000</v>
      </c>
    </row>
    <row r="6616" spans="1:9" ht="15" thickBot="1" x14ac:dyDescent="0.4">
      <c r="A6616" s="60">
        <v>5</v>
      </c>
      <c r="B6616" s="62">
        <v>2016</v>
      </c>
      <c r="C6616" s="64" t="s">
        <v>86</v>
      </c>
      <c r="D6616" s="70"/>
      <c r="E6616" s="66">
        <v>11349</v>
      </c>
      <c r="F6616" s="68">
        <v>3024430000</v>
      </c>
      <c r="G6616" s="68">
        <v>2060383000</v>
      </c>
      <c r="H6616" s="68">
        <v>1301858000</v>
      </c>
      <c r="I6616" s="68">
        <v>36778000</v>
      </c>
    </row>
    <row r="6617" spans="1:9" ht="15" thickBot="1" x14ac:dyDescent="0.4">
      <c r="A6617" s="60">
        <v>5</v>
      </c>
      <c r="B6617" s="62">
        <v>2016</v>
      </c>
      <c r="C6617" s="64" t="s">
        <v>157</v>
      </c>
      <c r="D6617" s="70"/>
      <c r="E6617" s="62">
        <v>397</v>
      </c>
      <c r="F6617" s="68">
        <v>5003000</v>
      </c>
      <c r="G6617" s="68">
        <v>2265000</v>
      </c>
      <c r="H6617" s="68">
        <v>954000</v>
      </c>
      <c r="I6617" s="68">
        <v>27000</v>
      </c>
    </row>
    <row r="6618" spans="1:9" ht="15" thickBot="1" x14ac:dyDescent="0.4">
      <c r="A6618" s="60">
        <v>5</v>
      </c>
      <c r="B6618" s="62">
        <v>2016</v>
      </c>
      <c r="C6618" s="64" t="s">
        <v>87</v>
      </c>
      <c r="D6618" s="70"/>
      <c r="E6618" s="66">
        <v>9000</v>
      </c>
      <c r="F6618" s="68">
        <v>949824000</v>
      </c>
      <c r="G6618" s="68">
        <v>846590000</v>
      </c>
      <c r="H6618" s="68">
        <v>450491000</v>
      </c>
      <c r="I6618" s="68">
        <v>12670000</v>
      </c>
    </row>
    <row r="6619" spans="1:9" ht="15" thickBot="1" x14ac:dyDescent="0.4">
      <c r="A6619" s="60">
        <v>5</v>
      </c>
      <c r="B6619" s="62">
        <v>2016</v>
      </c>
      <c r="C6619" s="64" t="s">
        <v>158</v>
      </c>
      <c r="D6619" s="70"/>
      <c r="E6619" s="66">
        <v>5092</v>
      </c>
      <c r="F6619" s="68">
        <v>138848000</v>
      </c>
      <c r="G6619" s="68">
        <v>128092000</v>
      </c>
      <c r="H6619" s="68">
        <v>78175000</v>
      </c>
      <c r="I6619" s="68">
        <v>2206000</v>
      </c>
    </row>
    <row r="6620" spans="1:9" ht="15" thickBot="1" x14ac:dyDescent="0.4">
      <c r="A6620" s="60">
        <v>5</v>
      </c>
      <c r="B6620" s="62">
        <v>2016</v>
      </c>
      <c r="C6620" s="64" t="s">
        <v>88</v>
      </c>
      <c r="D6620" s="70"/>
      <c r="E6620" s="66">
        <v>11581</v>
      </c>
      <c r="F6620" s="68">
        <v>1608163000</v>
      </c>
      <c r="G6620" s="68">
        <v>1312335000</v>
      </c>
      <c r="H6620" s="68">
        <v>775690000</v>
      </c>
      <c r="I6620" s="68">
        <v>21886000</v>
      </c>
    </row>
    <row r="6621" spans="1:9" ht="15" thickBot="1" x14ac:dyDescent="0.4">
      <c r="A6621" s="60">
        <v>5</v>
      </c>
      <c r="B6621" s="62">
        <v>2016</v>
      </c>
      <c r="C6621" s="64" t="s">
        <v>159</v>
      </c>
      <c r="D6621" s="70"/>
      <c r="E6621" s="66">
        <v>1578</v>
      </c>
      <c r="F6621" s="68">
        <v>24234000</v>
      </c>
      <c r="G6621" s="68">
        <v>22211000</v>
      </c>
      <c r="H6621" s="68">
        <v>11038000</v>
      </c>
      <c r="I6621" s="68">
        <v>310000</v>
      </c>
    </row>
    <row r="6622" spans="1:9" ht="15" thickBot="1" x14ac:dyDescent="0.4">
      <c r="A6622" s="60">
        <v>5</v>
      </c>
      <c r="B6622" s="62">
        <v>2016</v>
      </c>
      <c r="C6622" s="64" t="s">
        <v>89</v>
      </c>
      <c r="D6622" s="70"/>
      <c r="E6622" s="66">
        <v>2126</v>
      </c>
      <c r="F6622" s="68">
        <v>74365000</v>
      </c>
      <c r="G6622" s="68">
        <v>61484000</v>
      </c>
      <c r="H6622" s="68">
        <v>31428000</v>
      </c>
      <c r="I6622" s="68">
        <v>886000</v>
      </c>
    </row>
    <row r="6623" spans="1:9" ht="15" thickBot="1" x14ac:dyDescent="0.4">
      <c r="A6623" s="60">
        <v>5</v>
      </c>
      <c r="B6623" s="62">
        <v>2016</v>
      </c>
      <c r="C6623" s="64" t="s">
        <v>90</v>
      </c>
      <c r="D6623" s="70"/>
      <c r="E6623" s="66">
        <v>4072</v>
      </c>
      <c r="F6623" s="68">
        <v>228887000</v>
      </c>
      <c r="G6623" s="68">
        <v>207930000</v>
      </c>
      <c r="H6623" s="68">
        <v>95421000</v>
      </c>
      <c r="I6623" s="68">
        <v>2679000</v>
      </c>
    </row>
    <row r="6624" spans="1:9" ht="15" thickBot="1" x14ac:dyDescent="0.4">
      <c r="A6624" s="60">
        <v>5</v>
      </c>
      <c r="B6624" s="62">
        <v>2016</v>
      </c>
      <c r="C6624" s="64" t="s">
        <v>160</v>
      </c>
      <c r="D6624" s="70"/>
      <c r="E6624" s="62">
        <v>755</v>
      </c>
      <c r="F6624" s="68">
        <v>8619000</v>
      </c>
      <c r="G6624" s="68">
        <v>8095000</v>
      </c>
      <c r="H6624" s="68">
        <v>5299000</v>
      </c>
      <c r="I6624" s="68">
        <v>211000</v>
      </c>
    </row>
    <row r="6625" spans="1:9" ht="15" thickBot="1" x14ac:dyDescent="0.4">
      <c r="A6625" s="60">
        <v>5</v>
      </c>
      <c r="B6625" s="62">
        <v>2016</v>
      </c>
      <c r="C6625" s="64" t="s">
        <v>161</v>
      </c>
      <c r="D6625" s="70"/>
      <c r="E6625" s="66">
        <v>2508</v>
      </c>
      <c r="F6625" s="68">
        <v>29486000</v>
      </c>
      <c r="G6625" s="68">
        <v>27584000</v>
      </c>
      <c r="H6625" s="68">
        <v>16312000</v>
      </c>
      <c r="I6625" s="68">
        <v>458000</v>
      </c>
    </row>
    <row r="6626" spans="1:9" ht="15" thickBot="1" x14ac:dyDescent="0.4">
      <c r="A6626" s="60">
        <v>5</v>
      </c>
      <c r="B6626" s="62">
        <v>2016</v>
      </c>
      <c r="C6626" s="64" t="s">
        <v>162</v>
      </c>
      <c r="D6626" s="70"/>
      <c r="E6626" s="66">
        <v>1976</v>
      </c>
      <c r="F6626" s="68">
        <v>37540000</v>
      </c>
      <c r="G6626" s="68">
        <v>36123000</v>
      </c>
      <c r="H6626" s="68">
        <v>17652000</v>
      </c>
      <c r="I6626" s="68">
        <v>495000</v>
      </c>
    </row>
    <row r="6627" spans="1:9" ht="15" thickBot="1" x14ac:dyDescent="0.4">
      <c r="A6627" s="60">
        <v>5</v>
      </c>
      <c r="B6627" s="62">
        <v>2016</v>
      </c>
      <c r="C6627" s="64" t="s">
        <v>163</v>
      </c>
      <c r="D6627" s="70"/>
      <c r="E6627" s="62">
        <v>276</v>
      </c>
      <c r="F6627" s="68">
        <v>997000</v>
      </c>
      <c r="G6627" s="68">
        <v>981000</v>
      </c>
      <c r="H6627" s="68">
        <v>577000</v>
      </c>
      <c r="I6627" s="68">
        <v>16000</v>
      </c>
    </row>
    <row r="6628" spans="1:9" ht="15" thickBot="1" x14ac:dyDescent="0.4">
      <c r="A6628" s="60">
        <v>5</v>
      </c>
      <c r="B6628" s="62">
        <v>2016</v>
      </c>
      <c r="C6628" s="64" t="s">
        <v>164</v>
      </c>
      <c r="D6628" s="70"/>
      <c r="E6628" s="62">
        <v>876</v>
      </c>
      <c r="F6628" s="68">
        <v>10086000</v>
      </c>
      <c r="G6628" s="68">
        <v>9663000</v>
      </c>
      <c r="H6628" s="68">
        <v>3598000</v>
      </c>
      <c r="I6628" s="68">
        <v>101000</v>
      </c>
    </row>
    <row r="6629" spans="1:9" ht="15" thickBot="1" x14ac:dyDescent="0.4">
      <c r="A6629" s="60">
        <v>5</v>
      </c>
      <c r="B6629" s="62">
        <v>2016</v>
      </c>
      <c r="C6629" s="64" t="s">
        <v>165</v>
      </c>
      <c r="D6629" s="70"/>
      <c r="E6629" s="62">
        <v>469</v>
      </c>
      <c r="F6629" s="68">
        <v>3983000</v>
      </c>
      <c r="G6629" s="68">
        <v>3129000</v>
      </c>
      <c r="H6629" s="68">
        <v>1365000</v>
      </c>
      <c r="I6629" s="68">
        <v>38000</v>
      </c>
    </row>
    <row r="6630" spans="1:9" ht="15" thickBot="1" x14ac:dyDescent="0.4">
      <c r="A6630" s="60">
        <v>5</v>
      </c>
      <c r="B6630" s="62">
        <v>2016</v>
      </c>
      <c r="C6630" s="64" t="s">
        <v>91</v>
      </c>
      <c r="D6630" s="70"/>
      <c r="E6630" s="66">
        <v>13607</v>
      </c>
      <c r="F6630" s="68">
        <v>1521788000</v>
      </c>
      <c r="G6630" s="68">
        <v>1320805000</v>
      </c>
      <c r="H6630" s="68">
        <v>717926000</v>
      </c>
      <c r="I6630" s="68">
        <v>20183000</v>
      </c>
    </row>
    <row r="6631" spans="1:9" ht="15" thickBot="1" x14ac:dyDescent="0.4">
      <c r="A6631" s="60">
        <v>5</v>
      </c>
      <c r="B6631" s="62">
        <v>2016</v>
      </c>
      <c r="C6631" s="64" t="s">
        <v>166</v>
      </c>
      <c r="D6631" s="70"/>
      <c r="E6631" s="62">
        <v>402</v>
      </c>
      <c r="F6631" s="68">
        <v>2425000</v>
      </c>
      <c r="G6631" s="68">
        <v>2257000</v>
      </c>
      <c r="H6631" s="68">
        <v>602000</v>
      </c>
      <c r="I6631" s="68">
        <v>17000</v>
      </c>
    </row>
    <row r="6632" spans="1:9" ht="29" thickBot="1" x14ac:dyDescent="0.4">
      <c r="A6632" s="60">
        <v>5</v>
      </c>
      <c r="B6632" s="62">
        <v>2016</v>
      </c>
      <c r="C6632" s="64" t="s">
        <v>167</v>
      </c>
      <c r="D6632" s="70"/>
      <c r="E6632" s="66">
        <v>1171</v>
      </c>
      <c r="F6632" s="68">
        <v>38173000</v>
      </c>
      <c r="G6632" s="68">
        <v>35066000</v>
      </c>
      <c r="H6632" s="68">
        <v>7692000</v>
      </c>
      <c r="I6632" s="68">
        <v>217000</v>
      </c>
    </row>
    <row r="6633" spans="1:9" ht="15" thickBot="1" x14ac:dyDescent="0.4">
      <c r="A6633" s="60">
        <v>5</v>
      </c>
      <c r="B6633" s="62">
        <v>2016</v>
      </c>
      <c r="C6633" s="64" t="s">
        <v>92</v>
      </c>
      <c r="D6633" s="70"/>
      <c r="E6633" s="66">
        <v>2672</v>
      </c>
      <c r="F6633" s="68">
        <v>197691000</v>
      </c>
      <c r="G6633" s="68">
        <v>145371000</v>
      </c>
      <c r="H6633" s="68">
        <v>81342000</v>
      </c>
      <c r="I6633" s="68">
        <v>2286000</v>
      </c>
    </row>
    <row r="6634" spans="1:9" ht="15" thickBot="1" x14ac:dyDescent="0.4">
      <c r="A6634" s="60">
        <v>5</v>
      </c>
      <c r="B6634" s="62">
        <v>2016</v>
      </c>
      <c r="C6634" s="64" t="s">
        <v>168</v>
      </c>
      <c r="D6634" s="70"/>
      <c r="E6634" s="62">
        <v>682</v>
      </c>
      <c r="F6634" s="68">
        <v>9567000</v>
      </c>
      <c r="G6634" s="68">
        <v>9159000</v>
      </c>
      <c r="H6634" s="68">
        <v>5171000</v>
      </c>
      <c r="I6634" s="68">
        <v>145000</v>
      </c>
    </row>
    <row r="6635" spans="1:9" ht="15" thickBot="1" x14ac:dyDescent="0.4">
      <c r="A6635" s="60">
        <v>5</v>
      </c>
      <c r="B6635" s="62">
        <v>2016</v>
      </c>
      <c r="C6635" s="64" t="s">
        <v>93</v>
      </c>
      <c r="D6635" s="70"/>
      <c r="E6635" s="66">
        <v>9187</v>
      </c>
      <c r="F6635" s="68">
        <v>936394000</v>
      </c>
      <c r="G6635" s="68">
        <v>789731000</v>
      </c>
      <c r="H6635" s="68">
        <v>465320000</v>
      </c>
      <c r="I6635" s="68">
        <v>13108000</v>
      </c>
    </row>
    <row r="6636" spans="1:9" ht="29" thickBot="1" x14ac:dyDescent="0.4">
      <c r="A6636" s="60">
        <v>5</v>
      </c>
      <c r="B6636" s="62">
        <v>2016</v>
      </c>
      <c r="C6636" s="64" t="s">
        <v>169</v>
      </c>
      <c r="D6636" s="70"/>
      <c r="E6636" s="66">
        <v>1330</v>
      </c>
      <c r="F6636" s="68">
        <v>27084000</v>
      </c>
      <c r="G6636" s="68">
        <v>25599000</v>
      </c>
      <c r="H6636" s="68">
        <v>14859000</v>
      </c>
      <c r="I6636" s="68">
        <v>418000</v>
      </c>
    </row>
    <row r="6637" spans="1:9" ht="15" thickBot="1" x14ac:dyDescent="0.4">
      <c r="A6637" s="60">
        <v>5</v>
      </c>
      <c r="B6637" s="62">
        <v>2016</v>
      </c>
      <c r="C6637" s="64" t="s">
        <v>170</v>
      </c>
      <c r="D6637" s="70"/>
      <c r="E6637" s="62">
        <v>912</v>
      </c>
      <c r="F6637" s="68">
        <v>18999000</v>
      </c>
      <c r="G6637" s="68">
        <v>18519000</v>
      </c>
      <c r="H6637" s="68">
        <v>6022000</v>
      </c>
      <c r="I6637" s="68">
        <v>169000</v>
      </c>
    </row>
    <row r="6638" spans="1:9" ht="15" thickBot="1" x14ac:dyDescent="0.4">
      <c r="A6638" s="60">
        <v>5</v>
      </c>
      <c r="B6638" s="62">
        <v>2016</v>
      </c>
      <c r="C6638" s="64" t="s">
        <v>171</v>
      </c>
      <c r="D6638" s="70"/>
      <c r="E6638" s="66">
        <v>1507</v>
      </c>
      <c r="F6638" s="68">
        <v>50773000</v>
      </c>
      <c r="G6638" s="68">
        <v>43440000</v>
      </c>
      <c r="H6638" s="68">
        <v>22079000</v>
      </c>
      <c r="I6638" s="68">
        <v>621000</v>
      </c>
    </row>
    <row r="6639" spans="1:9" ht="15" thickBot="1" x14ac:dyDescent="0.4">
      <c r="A6639" s="60">
        <v>5</v>
      </c>
      <c r="B6639" s="62">
        <v>2016</v>
      </c>
      <c r="C6639" s="64" t="s">
        <v>94</v>
      </c>
      <c r="D6639" s="70"/>
      <c r="E6639" s="66">
        <v>4793</v>
      </c>
      <c r="F6639" s="68">
        <v>393111000</v>
      </c>
      <c r="G6639" s="68">
        <v>332617000</v>
      </c>
      <c r="H6639" s="68">
        <v>193972000</v>
      </c>
      <c r="I6639" s="68">
        <v>5457000</v>
      </c>
    </row>
    <row r="6640" spans="1:9" ht="15" thickBot="1" x14ac:dyDescent="0.4">
      <c r="A6640" s="60">
        <v>5</v>
      </c>
      <c r="B6640" s="62">
        <v>2016</v>
      </c>
      <c r="C6640" s="64" t="s">
        <v>172</v>
      </c>
      <c r="D6640" s="70"/>
      <c r="E6640" s="62">
        <v>325</v>
      </c>
      <c r="F6640" s="68">
        <v>1663000</v>
      </c>
      <c r="G6640" s="68">
        <v>1573000</v>
      </c>
      <c r="H6640" s="68">
        <v>1063000</v>
      </c>
      <c r="I6640" s="68">
        <v>30000</v>
      </c>
    </row>
    <row r="6641" spans="1:9" ht="15" thickBot="1" x14ac:dyDescent="0.4">
      <c r="A6641" s="60">
        <v>5</v>
      </c>
      <c r="B6641" s="62">
        <v>2016</v>
      </c>
      <c r="C6641" s="64" t="s">
        <v>173</v>
      </c>
      <c r="D6641" s="70"/>
      <c r="E6641" s="66">
        <v>1163</v>
      </c>
      <c r="F6641" s="68">
        <v>43217000</v>
      </c>
      <c r="G6641" s="68">
        <v>39082000</v>
      </c>
      <c r="H6641" s="68">
        <v>16415000</v>
      </c>
      <c r="I6641" s="68">
        <v>461000</v>
      </c>
    </row>
    <row r="6642" spans="1:9" ht="29" thickBot="1" x14ac:dyDescent="0.4">
      <c r="A6642" s="60">
        <v>5</v>
      </c>
      <c r="B6642" s="62">
        <v>2016</v>
      </c>
      <c r="C6642" s="64" t="s">
        <v>174</v>
      </c>
      <c r="D6642" s="70"/>
      <c r="E6642" s="66">
        <v>1650</v>
      </c>
      <c r="F6642" s="68">
        <v>58844000</v>
      </c>
      <c r="G6642" s="68">
        <v>49841000</v>
      </c>
      <c r="H6642" s="68">
        <v>27553000</v>
      </c>
      <c r="I6642" s="68">
        <v>786000</v>
      </c>
    </row>
    <row r="6643" spans="1:9" ht="15" thickBot="1" x14ac:dyDescent="0.4">
      <c r="A6643" s="60">
        <v>5</v>
      </c>
      <c r="B6643" s="62">
        <v>2016</v>
      </c>
      <c r="C6643" s="64" t="s">
        <v>175</v>
      </c>
      <c r="D6643" s="70"/>
      <c r="E6643" s="66">
        <v>2115</v>
      </c>
      <c r="F6643" s="68">
        <v>94665000</v>
      </c>
      <c r="G6643" s="68">
        <v>86058000</v>
      </c>
      <c r="H6643" s="68">
        <v>45467000</v>
      </c>
      <c r="I6643" s="68">
        <v>1278000</v>
      </c>
    </row>
    <row r="6644" spans="1:9" ht="15" thickBot="1" x14ac:dyDescent="0.4">
      <c r="A6644" s="60">
        <v>5</v>
      </c>
      <c r="B6644" s="62">
        <v>2016</v>
      </c>
      <c r="C6644" s="64" t="s">
        <v>176</v>
      </c>
      <c r="D6644" s="70"/>
      <c r="E6644" s="66">
        <v>2053</v>
      </c>
      <c r="F6644" s="68">
        <v>92964000</v>
      </c>
      <c r="G6644" s="68">
        <v>80924000</v>
      </c>
      <c r="H6644" s="68">
        <v>29529000</v>
      </c>
      <c r="I6644" s="68">
        <v>829000</v>
      </c>
    </row>
    <row r="6645" spans="1:9" ht="15" thickBot="1" x14ac:dyDescent="0.4">
      <c r="A6645" s="60">
        <v>5</v>
      </c>
      <c r="B6645" s="62">
        <v>2016</v>
      </c>
      <c r="C6645" s="64" t="s">
        <v>177</v>
      </c>
      <c r="D6645" s="70"/>
      <c r="E6645" s="66">
        <v>1513</v>
      </c>
      <c r="F6645" s="68">
        <v>43517000</v>
      </c>
      <c r="G6645" s="68">
        <v>34366000</v>
      </c>
      <c r="H6645" s="68">
        <v>12260000</v>
      </c>
      <c r="I6645" s="68">
        <v>346000</v>
      </c>
    </row>
    <row r="6646" spans="1:9" ht="15" thickBot="1" x14ac:dyDescent="0.4">
      <c r="A6646" s="60">
        <v>5</v>
      </c>
      <c r="B6646" s="62">
        <v>2016</v>
      </c>
      <c r="C6646" s="64" t="s">
        <v>178</v>
      </c>
      <c r="D6646" s="70"/>
      <c r="E6646" s="62">
        <v>744</v>
      </c>
      <c r="F6646" s="68">
        <v>5854000</v>
      </c>
      <c r="G6646" s="68">
        <v>5742000</v>
      </c>
      <c r="H6646" s="68">
        <v>3876000</v>
      </c>
      <c r="I6646" s="68">
        <v>109000</v>
      </c>
    </row>
    <row r="6647" spans="1:9" ht="15" thickBot="1" x14ac:dyDescent="0.4">
      <c r="A6647" s="60">
        <v>5</v>
      </c>
      <c r="B6647" s="62">
        <v>2016</v>
      </c>
      <c r="C6647" s="64" t="s">
        <v>179</v>
      </c>
      <c r="D6647" s="70"/>
      <c r="E6647" s="66">
        <v>1371</v>
      </c>
      <c r="F6647" s="68">
        <v>13963000</v>
      </c>
      <c r="G6647" s="68">
        <v>13286000</v>
      </c>
      <c r="H6647" s="68">
        <v>6757000</v>
      </c>
      <c r="I6647" s="68">
        <v>191000</v>
      </c>
    </row>
    <row r="6648" spans="1:9" ht="15" thickBot="1" x14ac:dyDescent="0.4">
      <c r="A6648" s="60">
        <v>5</v>
      </c>
      <c r="B6648" s="62">
        <v>2016</v>
      </c>
      <c r="C6648" s="64" t="s">
        <v>180</v>
      </c>
      <c r="D6648" s="70"/>
      <c r="E6648" s="62">
        <v>678</v>
      </c>
      <c r="F6648" s="68">
        <v>9256000</v>
      </c>
      <c r="G6648" s="68">
        <v>7852000</v>
      </c>
      <c r="H6648" s="68">
        <v>2667000</v>
      </c>
      <c r="I6648" s="68">
        <v>75000</v>
      </c>
    </row>
    <row r="6649" spans="1:9" ht="15" thickBot="1" x14ac:dyDescent="0.4">
      <c r="A6649" s="60">
        <v>5</v>
      </c>
      <c r="B6649" s="62">
        <v>2016</v>
      </c>
      <c r="C6649" s="64" t="s">
        <v>181</v>
      </c>
      <c r="D6649" s="70"/>
      <c r="E6649" s="66">
        <v>2454</v>
      </c>
      <c r="F6649" s="68">
        <v>54938000</v>
      </c>
      <c r="G6649" s="68">
        <v>52520000</v>
      </c>
      <c r="H6649" s="68">
        <v>30163000</v>
      </c>
      <c r="I6649" s="68">
        <v>858000</v>
      </c>
    </row>
    <row r="6650" spans="1:9" ht="15" thickBot="1" x14ac:dyDescent="0.4">
      <c r="A6650" s="60">
        <v>5</v>
      </c>
      <c r="B6650" s="62">
        <v>2016</v>
      </c>
      <c r="C6650" s="64" t="s">
        <v>182</v>
      </c>
      <c r="D6650" s="70"/>
      <c r="E6650" s="66">
        <v>1157</v>
      </c>
      <c r="F6650" s="68">
        <v>30301000</v>
      </c>
      <c r="G6650" s="68">
        <v>26793000</v>
      </c>
      <c r="H6650" s="68">
        <v>11505000</v>
      </c>
      <c r="I6650" s="68">
        <v>323000</v>
      </c>
    </row>
    <row r="6651" spans="1:9" ht="15" thickBot="1" x14ac:dyDescent="0.4">
      <c r="A6651" s="60">
        <v>5</v>
      </c>
      <c r="B6651" s="62">
        <v>2016</v>
      </c>
      <c r="C6651" s="64" t="s">
        <v>95</v>
      </c>
      <c r="D6651" s="70"/>
      <c r="E6651" s="66">
        <v>3661</v>
      </c>
      <c r="F6651" s="68">
        <v>435324000</v>
      </c>
      <c r="G6651" s="68">
        <v>334365000</v>
      </c>
      <c r="H6651" s="68">
        <v>174366000</v>
      </c>
      <c r="I6651" s="68">
        <v>4900000</v>
      </c>
    </row>
    <row r="6652" spans="1:9" ht="29" thickBot="1" x14ac:dyDescent="0.4">
      <c r="A6652" s="60">
        <v>5</v>
      </c>
      <c r="B6652" s="62">
        <v>2016</v>
      </c>
      <c r="C6652" s="64" t="s">
        <v>195</v>
      </c>
      <c r="D6652" s="70"/>
      <c r="E6652" s="62">
        <v>451</v>
      </c>
      <c r="F6652" s="68">
        <v>90136000</v>
      </c>
      <c r="G6652" s="68">
        <v>26182000</v>
      </c>
      <c r="H6652" s="68">
        <v>11625000</v>
      </c>
      <c r="I6652" s="68">
        <v>344000</v>
      </c>
    </row>
    <row r="6653" spans="1:9" ht="29" thickBot="1" x14ac:dyDescent="0.4">
      <c r="A6653" s="60">
        <v>5</v>
      </c>
      <c r="B6653" s="62">
        <v>2016</v>
      </c>
      <c r="C6653" s="64" t="s">
        <v>183</v>
      </c>
      <c r="D6653" s="70"/>
      <c r="E6653" s="62">
        <v>809</v>
      </c>
      <c r="F6653" s="68">
        <v>20816000</v>
      </c>
      <c r="G6653" s="68">
        <v>11821000</v>
      </c>
      <c r="H6653" s="68">
        <v>4385000</v>
      </c>
      <c r="I6653" s="68">
        <v>123000</v>
      </c>
    </row>
    <row r="6654" spans="1:9" ht="29" thickBot="1" x14ac:dyDescent="0.4">
      <c r="A6654" s="60">
        <v>5</v>
      </c>
      <c r="B6654" s="62">
        <v>2016</v>
      </c>
      <c r="C6654" s="64" t="s">
        <v>184</v>
      </c>
      <c r="D6654" s="70"/>
      <c r="E6654" s="66">
        <v>1295</v>
      </c>
      <c r="F6654" s="68">
        <v>23678000</v>
      </c>
      <c r="G6654" s="68">
        <v>22702000</v>
      </c>
      <c r="H6654" s="68">
        <v>7371000</v>
      </c>
      <c r="I6654" s="68">
        <v>207000</v>
      </c>
    </row>
    <row r="6655" spans="1:9" ht="15" thickBot="1" x14ac:dyDescent="0.4">
      <c r="A6655" s="60">
        <v>5</v>
      </c>
      <c r="B6655" s="62">
        <v>2016</v>
      </c>
      <c r="C6655" s="64" t="s">
        <v>185</v>
      </c>
      <c r="D6655" s="70"/>
      <c r="E6655" s="66">
        <v>2224</v>
      </c>
      <c r="F6655" s="68">
        <v>65532000</v>
      </c>
      <c r="G6655" s="68">
        <v>59728000</v>
      </c>
      <c r="H6655" s="68">
        <v>36764000</v>
      </c>
      <c r="I6655" s="68">
        <v>1036000</v>
      </c>
    </row>
    <row r="6656" spans="1:9" ht="15" thickBot="1" x14ac:dyDescent="0.4">
      <c r="A6656" s="60">
        <v>5</v>
      </c>
      <c r="B6656" s="62">
        <v>2016</v>
      </c>
      <c r="C6656" s="64" t="s">
        <v>186</v>
      </c>
      <c r="D6656" s="70"/>
      <c r="E6656" s="62">
        <v>831</v>
      </c>
      <c r="F6656" s="68">
        <v>12067000</v>
      </c>
      <c r="G6656" s="68">
        <v>11835000</v>
      </c>
      <c r="H6656" s="68">
        <v>2112000</v>
      </c>
      <c r="I6656" s="68">
        <v>59000</v>
      </c>
    </row>
    <row r="6657" spans="1:9" ht="15" thickBot="1" x14ac:dyDescent="0.4">
      <c r="A6657" s="60">
        <v>5</v>
      </c>
      <c r="B6657" s="62">
        <v>2016</v>
      </c>
      <c r="C6657" s="64" t="s">
        <v>187</v>
      </c>
      <c r="D6657" s="70"/>
      <c r="E6657" s="62">
        <v>330</v>
      </c>
      <c r="F6657" s="68">
        <v>1521000</v>
      </c>
      <c r="G6657" s="68">
        <v>1377000</v>
      </c>
      <c r="H6657" s="68">
        <v>1102000</v>
      </c>
      <c r="I6657" s="68">
        <v>31000</v>
      </c>
    </row>
    <row r="6658" spans="1:9" ht="29" thickBot="1" x14ac:dyDescent="0.4">
      <c r="A6658" s="60">
        <v>5</v>
      </c>
      <c r="B6658" s="62">
        <v>2016</v>
      </c>
      <c r="C6658" s="64" t="s">
        <v>188</v>
      </c>
      <c r="D6658" s="70"/>
      <c r="E6658" s="66">
        <v>1357</v>
      </c>
      <c r="F6658" s="68">
        <v>16133000</v>
      </c>
      <c r="G6658" s="68">
        <v>15200000</v>
      </c>
      <c r="H6658" s="68">
        <v>9342000</v>
      </c>
      <c r="I6658" s="68">
        <v>264000</v>
      </c>
    </row>
    <row r="6659" spans="1:9" ht="15" thickBot="1" x14ac:dyDescent="0.4">
      <c r="A6659" s="60">
        <v>5</v>
      </c>
      <c r="B6659" s="62">
        <v>2016</v>
      </c>
      <c r="C6659" s="64" t="s">
        <v>189</v>
      </c>
      <c r="D6659" s="70"/>
      <c r="E6659" s="62">
        <v>567</v>
      </c>
      <c r="F6659" s="68">
        <v>5673000</v>
      </c>
      <c r="G6659" s="68">
        <v>5137000</v>
      </c>
      <c r="H6659" s="68">
        <v>1337000</v>
      </c>
      <c r="I6659" s="68">
        <v>37000</v>
      </c>
    </row>
    <row r="6660" spans="1:9" ht="15" thickBot="1" x14ac:dyDescent="0.4">
      <c r="A6660" s="60">
        <v>5</v>
      </c>
      <c r="B6660" s="62">
        <v>2016</v>
      </c>
      <c r="C6660" s="64" t="s">
        <v>190</v>
      </c>
      <c r="D6660" s="70"/>
      <c r="E6660" s="66">
        <v>3822</v>
      </c>
      <c r="F6660" s="68">
        <v>97095000</v>
      </c>
      <c r="G6660" s="68">
        <v>92467000</v>
      </c>
      <c r="H6660" s="68">
        <v>54652000</v>
      </c>
      <c r="I6660" s="68">
        <v>1543000</v>
      </c>
    </row>
    <row r="6661" spans="1:9" ht="15" thickBot="1" x14ac:dyDescent="0.4">
      <c r="A6661" s="60">
        <v>5</v>
      </c>
      <c r="B6661" s="62">
        <v>2016</v>
      </c>
      <c r="C6661" s="64" t="s">
        <v>191</v>
      </c>
      <c r="D6661" s="70"/>
      <c r="E6661" s="66">
        <v>1691</v>
      </c>
      <c r="F6661" s="68">
        <v>36269000</v>
      </c>
      <c r="G6661" s="68">
        <v>34771000</v>
      </c>
      <c r="H6661" s="68">
        <v>19533000</v>
      </c>
      <c r="I6661" s="68">
        <v>559000</v>
      </c>
    </row>
    <row r="6662" spans="1:9" ht="29" thickBot="1" x14ac:dyDescent="0.4">
      <c r="A6662" s="60">
        <v>5</v>
      </c>
      <c r="B6662" s="62">
        <v>2016</v>
      </c>
      <c r="C6662" s="64" t="s">
        <v>192</v>
      </c>
      <c r="D6662" s="70"/>
      <c r="E6662" s="62">
        <v>724</v>
      </c>
      <c r="F6662" s="68">
        <v>5681000</v>
      </c>
      <c r="G6662" s="68">
        <v>5193000</v>
      </c>
      <c r="H6662" s="68">
        <v>1729000</v>
      </c>
      <c r="I6662" s="68">
        <v>49000</v>
      </c>
    </row>
    <row r="6663" spans="1:9" ht="15" thickBot="1" x14ac:dyDescent="0.4">
      <c r="A6663" s="60">
        <v>5</v>
      </c>
      <c r="B6663" s="62">
        <v>2016</v>
      </c>
      <c r="C6663" s="64" t="s">
        <v>96</v>
      </c>
      <c r="D6663" s="70"/>
      <c r="E6663" s="66">
        <v>13259</v>
      </c>
      <c r="F6663" s="68">
        <v>978480000</v>
      </c>
      <c r="G6663" s="68">
        <v>747137000</v>
      </c>
      <c r="H6663" s="68">
        <v>366041000</v>
      </c>
      <c r="I6663" s="68">
        <v>10302000</v>
      </c>
    </row>
    <row r="6664" spans="1:9" ht="15" thickBot="1" x14ac:dyDescent="0.4">
      <c r="A6664" s="60">
        <v>5</v>
      </c>
      <c r="B6664" s="62">
        <v>2016</v>
      </c>
      <c r="C6664" s="64" t="s">
        <v>193</v>
      </c>
      <c r="D6664" s="70"/>
      <c r="E6664" s="66">
        <v>1194</v>
      </c>
      <c r="F6664" s="68">
        <v>35107000</v>
      </c>
      <c r="G6664" s="68">
        <v>24700000</v>
      </c>
      <c r="H6664" s="68">
        <v>8784000</v>
      </c>
      <c r="I6664" s="68">
        <v>246000</v>
      </c>
    </row>
    <row r="6665" spans="1:9" ht="14.5" thickBot="1" x14ac:dyDescent="0.35">
      <c r="A6665" s="61">
        <v>4</v>
      </c>
      <c r="B6665" s="63">
        <v>2016</v>
      </c>
      <c r="C6665" s="65" t="s">
        <v>144</v>
      </c>
      <c r="D6665" s="67">
        <v>42650</v>
      </c>
      <c r="E6665" s="67">
        <v>183569</v>
      </c>
      <c r="F6665" s="69">
        <v>16826722000</v>
      </c>
      <c r="G6665" s="69">
        <v>13236901000</v>
      </c>
      <c r="H6665" s="69">
        <v>7099268000</v>
      </c>
      <c r="I6665" s="69">
        <v>200259000</v>
      </c>
    </row>
    <row r="6666" spans="1:9" ht="15" thickBot="1" x14ac:dyDescent="0.4">
      <c r="A6666" s="60">
        <v>4</v>
      </c>
      <c r="B6666" s="62">
        <v>2016</v>
      </c>
      <c r="C6666" s="64" t="s">
        <v>83</v>
      </c>
      <c r="D6666" s="70"/>
      <c r="E6666" s="66">
        <v>11648</v>
      </c>
      <c r="F6666" s="68">
        <v>2303459000</v>
      </c>
      <c r="G6666" s="68">
        <v>1746087000</v>
      </c>
      <c r="H6666" s="68">
        <v>669616000</v>
      </c>
      <c r="I6666" s="68">
        <v>19060000</v>
      </c>
    </row>
    <row r="6667" spans="1:9" ht="15" thickBot="1" x14ac:dyDescent="0.4">
      <c r="A6667" s="60">
        <v>4</v>
      </c>
      <c r="B6667" s="62">
        <v>2016</v>
      </c>
      <c r="C6667" s="64" t="s">
        <v>145</v>
      </c>
      <c r="D6667" s="70"/>
      <c r="E6667" s="66">
        <v>1078</v>
      </c>
      <c r="F6667" s="68">
        <v>48486000</v>
      </c>
      <c r="G6667" s="68">
        <v>44365000</v>
      </c>
      <c r="H6667" s="68">
        <v>19143000</v>
      </c>
      <c r="I6667" s="68">
        <v>537000</v>
      </c>
    </row>
    <row r="6668" spans="1:9" ht="15" thickBot="1" x14ac:dyDescent="0.4">
      <c r="A6668" s="60">
        <v>4</v>
      </c>
      <c r="B6668" s="62">
        <v>2016</v>
      </c>
      <c r="C6668" s="64" t="s">
        <v>84</v>
      </c>
      <c r="D6668" s="70"/>
      <c r="E6668" s="66">
        <v>13833</v>
      </c>
      <c r="F6668" s="68">
        <v>2097941000</v>
      </c>
      <c r="G6668" s="68">
        <v>1556506000</v>
      </c>
      <c r="H6668" s="68">
        <v>895636000</v>
      </c>
      <c r="I6668" s="68">
        <v>25187000</v>
      </c>
    </row>
    <row r="6669" spans="1:9" ht="15" thickBot="1" x14ac:dyDescent="0.4">
      <c r="A6669" s="60">
        <v>4</v>
      </c>
      <c r="B6669" s="62">
        <v>2016</v>
      </c>
      <c r="C6669" s="64" t="s">
        <v>146</v>
      </c>
      <c r="D6669" s="70"/>
      <c r="E6669" s="62">
        <v>943</v>
      </c>
      <c r="F6669" s="68">
        <v>19854000</v>
      </c>
      <c r="G6669" s="68">
        <v>19211000</v>
      </c>
      <c r="H6669" s="68">
        <v>11985000</v>
      </c>
      <c r="I6669" s="68">
        <v>337000</v>
      </c>
    </row>
    <row r="6670" spans="1:9" ht="15" thickBot="1" x14ac:dyDescent="0.4">
      <c r="A6670" s="60">
        <v>4</v>
      </c>
      <c r="B6670" s="62">
        <v>2016</v>
      </c>
      <c r="C6670" s="64" t="s">
        <v>147</v>
      </c>
      <c r="D6670" s="70"/>
      <c r="E6670" s="62">
        <v>753</v>
      </c>
      <c r="F6670" s="68">
        <v>6239000</v>
      </c>
      <c r="G6670" s="68">
        <v>5992000</v>
      </c>
      <c r="H6670" s="68">
        <v>1961000</v>
      </c>
      <c r="I6670" s="68">
        <v>55000</v>
      </c>
    </row>
    <row r="6671" spans="1:9" ht="15" thickBot="1" x14ac:dyDescent="0.4">
      <c r="A6671" s="60">
        <v>4</v>
      </c>
      <c r="B6671" s="62">
        <v>2016</v>
      </c>
      <c r="C6671" s="64" t="s">
        <v>148</v>
      </c>
      <c r="D6671" s="70"/>
      <c r="E6671" s="62">
        <v>524</v>
      </c>
      <c r="F6671" s="68">
        <v>3429000</v>
      </c>
      <c r="G6671" s="68">
        <v>3192000</v>
      </c>
      <c r="H6671" s="68">
        <v>1391000</v>
      </c>
      <c r="I6671" s="68">
        <v>39000</v>
      </c>
    </row>
    <row r="6672" spans="1:9" ht="15" thickBot="1" x14ac:dyDescent="0.4">
      <c r="A6672" s="60">
        <v>4</v>
      </c>
      <c r="B6672" s="62">
        <v>2016</v>
      </c>
      <c r="C6672" s="64" t="s">
        <v>97</v>
      </c>
      <c r="D6672" s="70"/>
      <c r="E6672" s="66">
        <v>9832</v>
      </c>
      <c r="F6672" s="68">
        <v>890225000</v>
      </c>
      <c r="G6672" s="68">
        <v>692745000</v>
      </c>
      <c r="H6672" s="68">
        <v>406007000</v>
      </c>
      <c r="I6672" s="68">
        <v>11437000</v>
      </c>
    </row>
    <row r="6673" spans="1:9" ht="29" thickBot="1" x14ac:dyDescent="0.4">
      <c r="A6673" s="60">
        <v>4</v>
      </c>
      <c r="B6673" s="62">
        <v>2016</v>
      </c>
      <c r="C6673" s="64" t="s">
        <v>98</v>
      </c>
      <c r="D6673" s="70"/>
      <c r="E6673" s="66">
        <v>1775</v>
      </c>
      <c r="F6673" s="68">
        <v>210269000</v>
      </c>
      <c r="G6673" s="68">
        <v>176647000</v>
      </c>
      <c r="H6673" s="68">
        <v>88911000</v>
      </c>
      <c r="I6673" s="68">
        <v>2519000</v>
      </c>
    </row>
    <row r="6674" spans="1:9" ht="15" thickBot="1" x14ac:dyDescent="0.4">
      <c r="A6674" s="60">
        <v>4</v>
      </c>
      <c r="B6674" s="62">
        <v>2016</v>
      </c>
      <c r="C6674" s="64" t="s">
        <v>149</v>
      </c>
      <c r="D6674" s="70"/>
      <c r="E6674" s="66">
        <v>1728</v>
      </c>
      <c r="F6674" s="68">
        <v>40315000</v>
      </c>
      <c r="G6674" s="68">
        <v>37137000</v>
      </c>
      <c r="H6674" s="68">
        <v>21257000</v>
      </c>
      <c r="I6674" s="68">
        <v>596000</v>
      </c>
    </row>
    <row r="6675" spans="1:9" ht="15" thickBot="1" x14ac:dyDescent="0.4">
      <c r="A6675" s="60">
        <v>4</v>
      </c>
      <c r="B6675" s="62">
        <v>2016</v>
      </c>
      <c r="C6675" s="64" t="s">
        <v>150</v>
      </c>
      <c r="D6675" s="70"/>
      <c r="E6675" s="62">
        <v>546</v>
      </c>
      <c r="F6675" s="68">
        <v>6543000</v>
      </c>
      <c r="G6675" s="68">
        <v>5599000</v>
      </c>
      <c r="H6675" s="68">
        <v>2821000</v>
      </c>
      <c r="I6675" s="68">
        <v>79000</v>
      </c>
    </row>
    <row r="6676" spans="1:9" ht="29" thickBot="1" x14ac:dyDescent="0.4">
      <c r="A6676" s="60">
        <v>4</v>
      </c>
      <c r="B6676" s="62">
        <v>2016</v>
      </c>
      <c r="C6676" s="64" t="s">
        <v>151</v>
      </c>
      <c r="D6676" s="70"/>
      <c r="E6676" s="66">
        <v>1478</v>
      </c>
      <c r="F6676" s="68">
        <v>15608000</v>
      </c>
      <c r="G6676" s="68">
        <v>12557000</v>
      </c>
      <c r="H6676" s="68">
        <v>6591000</v>
      </c>
      <c r="I6676" s="68">
        <v>186000</v>
      </c>
    </row>
    <row r="6677" spans="1:9" ht="15" thickBot="1" x14ac:dyDescent="0.4">
      <c r="A6677" s="60">
        <v>4</v>
      </c>
      <c r="B6677" s="62">
        <v>2016</v>
      </c>
      <c r="C6677" s="64" t="s">
        <v>152</v>
      </c>
      <c r="D6677" s="70"/>
      <c r="E6677" s="62">
        <v>898</v>
      </c>
      <c r="F6677" s="68">
        <v>5387000</v>
      </c>
      <c r="G6677" s="68">
        <v>4209000</v>
      </c>
      <c r="H6677" s="68">
        <v>2246000</v>
      </c>
      <c r="I6677" s="68">
        <v>63000</v>
      </c>
    </row>
    <row r="6678" spans="1:9" ht="15" thickBot="1" x14ac:dyDescent="0.4">
      <c r="A6678" s="60">
        <v>4</v>
      </c>
      <c r="B6678" s="62">
        <v>2016</v>
      </c>
      <c r="C6678" s="64" t="s">
        <v>153</v>
      </c>
      <c r="D6678" s="70"/>
      <c r="E6678" s="62">
        <v>628</v>
      </c>
      <c r="F6678" s="68">
        <v>2999000</v>
      </c>
      <c r="G6678" s="68">
        <v>2935000</v>
      </c>
      <c r="H6678" s="68">
        <v>1176000</v>
      </c>
      <c r="I6678" s="68">
        <v>33000</v>
      </c>
    </row>
    <row r="6679" spans="1:9" ht="15" thickBot="1" x14ac:dyDescent="0.4">
      <c r="A6679" s="60">
        <v>4</v>
      </c>
      <c r="B6679" s="62">
        <v>2016</v>
      </c>
      <c r="C6679" s="64" t="s">
        <v>154</v>
      </c>
      <c r="D6679" s="70"/>
      <c r="E6679" s="62">
        <v>504</v>
      </c>
      <c r="F6679" s="68">
        <v>2287000</v>
      </c>
      <c r="G6679" s="68">
        <v>2141000</v>
      </c>
      <c r="H6679" s="68">
        <v>1023000</v>
      </c>
      <c r="I6679" s="68">
        <v>29000</v>
      </c>
    </row>
    <row r="6680" spans="1:9" ht="15" thickBot="1" x14ac:dyDescent="0.4">
      <c r="A6680" s="60">
        <v>4</v>
      </c>
      <c r="B6680" s="62">
        <v>2016</v>
      </c>
      <c r="C6680" s="64" t="s">
        <v>155</v>
      </c>
      <c r="D6680" s="70"/>
      <c r="E6680" s="62">
        <v>657</v>
      </c>
      <c r="F6680" s="68">
        <v>4005000</v>
      </c>
      <c r="G6680" s="68">
        <v>3785000</v>
      </c>
      <c r="H6680" s="68">
        <v>1761000</v>
      </c>
      <c r="I6680" s="68">
        <v>50000</v>
      </c>
    </row>
    <row r="6681" spans="1:9" ht="15" thickBot="1" x14ac:dyDescent="0.4">
      <c r="A6681" s="60">
        <v>4</v>
      </c>
      <c r="B6681" s="62">
        <v>2016</v>
      </c>
      <c r="C6681" s="64" t="s">
        <v>156</v>
      </c>
      <c r="D6681" s="70"/>
      <c r="E6681" s="66">
        <v>2159</v>
      </c>
      <c r="F6681" s="68">
        <v>42727000</v>
      </c>
      <c r="G6681" s="68">
        <v>38337000</v>
      </c>
      <c r="H6681" s="68">
        <v>19623000</v>
      </c>
      <c r="I6681" s="68">
        <v>551000</v>
      </c>
    </row>
    <row r="6682" spans="1:9" ht="15" thickBot="1" x14ac:dyDescent="0.4">
      <c r="A6682" s="60">
        <v>4</v>
      </c>
      <c r="B6682" s="62">
        <v>2016</v>
      </c>
      <c r="C6682" s="64" t="s">
        <v>86</v>
      </c>
      <c r="D6682" s="70"/>
      <c r="E6682" s="66">
        <v>11310</v>
      </c>
      <c r="F6682" s="68">
        <v>2900625000</v>
      </c>
      <c r="G6682" s="68">
        <v>2005168000</v>
      </c>
      <c r="H6682" s="68">
        <v>1255799000</v>
      </c>
      <c r="I6682" s="68">
        <v>35525000</v>
      </c>
    </row>
    <row r="6683" spans="1:9" ht="15" thickBot="1" x14ac:dyDescent="0.4">
      <c r="A6683" s="60">
        <v>4</v>
      </c>
      <c r="B6683" s="62">
        <v>2016</v>
      </c>
      <c r="C6683" s="64" t="s">
        <v>157</v>
      </c>
      <c r="D6683" s="70"/>
      <c r="E6683" s="62">
        <v>391</v>
      </c>
      <c r="F6683" s="68">
        <v>4344000</v>
      </c>
      <c r="G6683" s="68">
        <v>1811000</v>
      </c>
      <c r="H6683" s="68">
        <v>677000</v>
      </c>
      <c r="I6683" s="68">
        <v>19000</v>
      </c>
    </row>
    <row r="6684" spans="1:9" ht="15" thickBot="1" x14ac:dyDescent="0.4">
      <c r="A6684" s="60">
        <v>4</v>
      </c>
      <c r="B6684" s="62">
        <v>2016</v>
      </c>
      <c r="C6684" s="64" t="s">
        <v>87</v>
      </c>
      <c r="D6684" s="70"/>
      <c r="E6684" s="66">
        <v>8954</v>
      </c>
      <c r="F6684" s="68">
        <v>922125000</v>
      </c>
      <c r="G6684" s="68">
        <v>808800000</v>
      </c>
      <c r="H6684" s="68">
        <v>416865000</v>
      </c>
      <c r="I6684" s="68">
        <v>11718000</v>
      </c>
    </row>
    <row r="6685" spans="1:9" ht="15" thickBot="1" x14ac:dyDescent="0.4">
      <c r="A6685" s="60">
        <v>4</v>
      </c>
      <c r="B6685" s="62">
        <v>2016</v>
      </c>
      <c r="C6685" s="64" t="s">
        <v>158</v>
      </c>
      <c r="D6685" s="70"/>
      <c r="E6685" s="66">
        <v>5048</v>
      </c>
      <c r="F6685" s="68">
        <v>147916000</v>
      </c>
      <c r="G6685" s="68">
        <v>138492000</v>
      </c>
      <c r="H6685" s="68">
        <v>85038000</v>
      </c>
      <c r="I6685" s="68">
        <v>2407000</v>
      </c>
    </row>
    <row r="6686" spans="1:9" ht="15" thickBot="1" x14ac:dyDescent="0.4">
      <c r="A6686" s="60">
        <v>4</v>
      </c>
      <c r="B6686" s="62">
        <v>2016</v>
      </c>
      <c r="C6686" s="64" t="s">
        <v>88</v>
      </c>
      <c r="D6686" s="70"/>
      <c r="E6686" s="66">
        <v>11481</v>
      </c>
      <c r="F6686" s="68">
        <v>1513674000</v>
      </c>
      <c r="G6686" s="68">
        <v>1249499000</v>
      </c>
      <c r="H6686" s="68">
        <v>730159000</v>
      </c>
      <c r="I6686" s="68">
        <v>20543000</v>
      </c>
    </row>
    <row r="6687" spans="1:9" ht="15" thickBot="1" x14ac:dyDescent="0.4">
      <c r="A6687" s="60">
        <v>4</v>
      </c>
      <c r="B6687" s="62">
        <v>2016</v>
      </c>
      <c r="C6687" s="64" t="s">
        <v>159</v>
      </c>
      <c r="D6687" s="70"/>
      <c r="E6687" s="66">
        <v>1566</v>
      </c>
      <c r="F6687" s="68">
        <v>27061000</v>
      </c>
      <c r="G6687" s="68">
        <v>24206000</v>
      </c>
      <c r="H6687" s="68">
        <v>9996000</v>
      </c>
      <c r="I6687" s="68">
        <v>281000</v>
      </c>
    </row>
    <row r="6688" spans="1:9" ht="15" thickBot="1" x14ac:dyDescent="0.4">
      <c r="A6688" s="60">
        <v>4</v>
      </c>
      <c r="B6688" s="62">
        <v>2016</v>
      </c>
      <c r="C6688" s="64" t="s">
        <v>89</v>
      </c>
      <c r="D6688" s="70"/>
      <c r="E6688" s="66">
        <v>2107</v>
      </c>
      <c r="F6688" s="68">
        <v>67935000</v>
      </c>
      <c r="G6688" s="68">
        <v>55201000</v>
      </c>
      <c r="H6688" s="68">
        <v>27670000</v>
      </c>
      <c r="I6688" s="68">
        <v>782000</v>
      </c>
    </row>
    <row r="6689" spans="1:9" ht="15" thickBot="1" x14ac:dyDescent="0.4">
      <c r="A6689" s="60">
        <v>4</v>
      </c>
      <c r="B6689" s="62">
        <v>2016</v>
      </c>
      <c r="C6689" s="64" t="s">
        <v>90</v>
      </c>
      <c r="D6689" s="70"/>
      <c r="E6689" s="66">
        <v>4029</v>
      </c>
      <c r="F6689" s="68">
        <v>213792000</v>
      </c>
      <c r="G6689" s="68">
        <v>194248000</v>
      </c>
      <c r="H6689" s="68">
        <v>88974000</v>
      </c>
      <c r="I6689" s="68">
        <v>2498000</v>
      </c>
    </row>
    <row r="6690" spans="1:9" ht="15" thickBot="1" x14ac:dyDescent="0.4">
      <c r="A6690" s="60">
        <v>4</v>
      </c>
      <c r="B6690" s="62">
        <v>2016</v>
      </c>
      <c r="C6690" s="64" t="s">
        <v>160</v>
      </c>
      <c r="D6690" s="70"/>
      <c r="E6690" s="62">
        <v>743</v>
      </c>
      <c r="F6690" s="68">
        <v>8330000</v>
      </c>
      <c r="G6690" s="68">
        <v>8011000</v>
      </c>
      <c r="H6690" s="68">
        <v>5254000</v>
      </c>
      <c r="I6690" s="68">
        <v>205000</v>
      </c>
    </row>
    <row r="6691" spans="1:9" ht="15" thickBot="1" x14ac:dyDescent="0.4">
      <c r="A6691" s="60">
        <v>4</v>
      </c>
      <c r="B6691" s="62">
        <v>2016</v>
      </c>
      <c r="C6691" s="64" t="s">
        <v>161</v>
      </c>
      <c r="D6691" s="70"/>
      <c r="E6691" s="66">
        <v>2468</v>
      </c>
      <c r="F6691" s="68">
        <v>33640000</v>
      </c>
      <c r="G6691" s="68">
        <v>31879000</v>
      </c>
      <c r="H6691" s="68">
        <v>17048000</v>
      </c>
      <c r="I6691" s="68">
        <v>480000</v>
      </c>
    </row>
    <row r="6692" spans="1:9" ht="15" thickBot="1" x14ac:dyDescent="0.4">
      <c r="A6692" s="60">
        <v>4</v>
      </c>
      <c r="B6692" s="62">
        <v>2016</v>
      </c>
      <c r="C6692" s="64" t="s">
        <v>162</v>
      </c>
      <c r="D6692" s="70"/>
      <c r="E6692" s="66">
        <v>1948</v>
      </c>
      <c r="F6692" s="68">
        <v>32383000</v>
      </c>
      <c r="G6692" s="68">
        <v>30816000</v>
      </c>
      <c r="H6692" s="68">
        <v>13834000</v>
      </c>
      <c r="I6692" s="68">
        <v>388000</v>
      </c>
    </row>
    <row r="6693" spans="1:9" ht="15" thickBot="1" x14ac:dyDescent="0.4">
      <c r="A6693" s="60">
        <v>4</v>
      </c>
      <c r="B6693" s="62">
        <v>2016</v>
      </c>
      <c r="C6693" s="64" t="s">
        <v>163</v>
      </c>
      <c r="D6693" s="70"/>
      <c r="E6693" s="62">
        <v>256</v>
      </c>
      <c r="F6693" s="68">
        <v>776000</v>
      </c>
      <c r="G6693" s="68">
        <v>654000</v>
      </c>
      <c r="H6693" s="68">
        <v>341000</v>
      </c>
      <c r="I6693" s="68">
        <v>10000</v>
      </c>
    </row>
    <row r="6694" spans="1:9" ht="15" thickBot="1" x14ac:dyDescent="0.4">
      <c r="A6694" s="60">
        <v>4</v>
      </c>
      <c r="B6694" s="62">
        <v>2016</v>
      </c>
      <c r="C6694" s="64" t="s">
        <v>164</v>
      </c>
      <c r="D6694" s="70"/>
      <c r="E6694" s="62">
        <v>870</v>
      </c>
      <c r="F6694" s="68">
        <v>7631000</v>
      </c>
      <c r="G6694" s="68">
        <v>7193000</v>
      </c>
      <c r="H6694" s="68">
        <v>2917000</v>
      </c>
      <c r="I6694" s="68">
        <v>82000</v>
      </c>
    </row>
    <row r="6695" spans="1:9" ht="15" thickBot="1" x14ac:dyDescent="0.4">
      <c r="A6695" s="60">
        <v>4</v>
      </c>
      <c r="B6695" s="62">
        <v>2016</v>
      </c>
      <c r="C6695" s="64" t="s">
        <v>165</v>
      </c>
      <c r="D6695" s="70"/>
      <c r="E6695" s="62">
        <v>461</v>
      </c>
      <c r="F6695" s="68">
        <v>2670000</v>
      </c>
      <c r="G6695" s="68">
        <v>2515000</v>
      </c>
      <c r="H6695" s="68">
        <v>1023000</v>
      </c>
      <c r="I6695" s="68">
        <v>29000</v>
      </c>
    </row>
    <row r="6696" spans="1:9" ht="15" thickBot="1" x14ac:dyDescent="0.4">
      <c r="A6696" s="60">
        <v>4</v>
      </c>
      <c r="B6696" s="62">
        <v>2016</v>
      </c>
      <c r="C6696" s="64" t="s">
        <v>91</v>
      </c>
      <c r="D6696" s="70"/>
      <c r="E6696" s="66">
        <v>13514</v>
      </c>
      <c r="F6696" s="68">
        <v>1460473000</v>
      </c>
      <c r="G6696" s="68">
        <v>1284519000</v>
      </c>
      <c r="H6696" s="68">
        <v>677413000</v>
      </c>
      <c r="I6696" s="68">
        <v>19045000</v>
      </c>
    </row>
    <row r="6697" spans="1:9" ht="15" thickBot="1" x14ac:dyDescent="0.4">
      <c r="A6697" s="60">
        <v>4</v>
      </c>
      <c r="B6697" s="62">
        <v>2016</v>
      </c>
      <c r="C6697" s="64" t="s">
        <v>166</v>
      </c>
      <c r="D6697" s="70"/>
      <c r="E6697" s="62">
        <v>401</v>
      </c>
      <c r="F6697" s="68">
        <v>1833000</v>
      </c>
      <c r="G6697" s="68">
        <v>1789000</v>
      </c>
      <c r="H6697" s="68">
        <v>499000</v>
      </c>
      <c r="I6697" s="68">
        <v>14000</v>
      </c>
    </row>
    <row r="6698" spans="1:9" ht="29" thickBot="1" x14ac:dyDescent="0.4">
      <c r="A6698" s="60">
        <v>4</v>
      </c>
      <c r="B6698" s="62">
        <v>2016</v>
      </c>
      <c r="C6698" s="64" t="s">
        <v>167</v>
      </c>
      <c r="D6698" s="70"/>
      <c r="E6698" s="66">
        <v>1156</v>
      </c>
      <c r="F6698" s="68">
        <v>37162000</v>
      </c>
      <c r="G6698" s="68">
        <v>34104000</v>
      </c>
      <c r="H6698" s="68">
        <v>7729000</v>
      </c>
      <c r="I6698" s="68">
        <v>217000</v>
      </c>
    </row>
    <row r="6699" spans="1:9" ht="15" thickBot="1" x14ac:dyDescent="0.4">
      <c r="A6699" s="60">
        <v>4</v>
      </c>
      <c r="B6699" s="62">
        <v>2016</v>
      </c>
      <c r="C6699" s="64" t="s">
        <v>92</v>
      </c>
      <c r="D6699" s="70"/>
      <c r="E6699" s="66">
        <v>2645</v>
      </c>
      <c r="F6699" s="68">
        <v>185777000</v>
      </c>
      <c r="G6699" s="68">
        <v>133238000</v>
      </c>
      <c r="H6699" s="68">
        <v>70354000</v>
      </c>
      <c r="I6699" s="68">
        <v>1975000</v>
      </c>
    </row>
    <row r="6700" spans="1:9" ht="15" thickBot="1" x14ac:dyDescent="0.4">
      <c r="A6700" s="60">
        <v>4</v>
      </c>
      <c r="B6700" s="62">
        <v>2016</v>
      </c>
      <c r="C6700" s="64" t="s">
        <v>168</v>
      </c>
      <c r="D6700" s="70"/>
      <c r="E6700" s="62">
        <v>665</v>
      </c>
      <c r="F6700" s="68">
        <v>8033000</v>
      </c>
      <c r="G6700" s="68">
        <v>7713000</v>
      </c>
      <c r="H6700" s="68">
        <v>3633000</v>
      </c>
      <c r="I6700" s="68">
        <v>102000</v>
      </c>
    </row>
    <row r="6701" spans="1:9" ht="15" thickBot="1" x14ac:dyDescent="0.4">
      <c r="A6701" s="60">
        <v>4</v>
      </c>
      <c r="B6701" s="62">
        <v>2016</v>
      </c>
      <c r="C6701" s="64" t="s">
        <v>93</v>
      </c>
      <c r="D6701" s="70"/>
      <c r="E6701" s="66">
        <v>9054</v>
      </c>
      <c r="F6701" s="68">
        <v>870409000</v>
      </c>
      <c r="G6701" s="68">
        <v>738015000</v>
      </c>
      <c r="H6701" s="68">
        <v>427758000</v>
      </c>
      <c r="I6701" s="68">
        <v>12059000</v>
      </c>
    </row>
    <row r="6702" spans="1:9" ht="29" thickBot="1" x14ac:dyDescent="0.4">
      <c r="A6702" s="60">
        <v>4</v>
      </c>
      <c r="B6702" s="62">
        <v>2016</v>
      </c>
      <c r="C6702" s="64" t="s">
        <v>169</v>
      </c>
      <c r="D6702" s="70"/>
      <c r="E6702" s="66">
        <v>1317</v>
      </c>
      <c r="F6702" s="68">
        <v>25514000</v>
      </c>
      <c r="G6702" s="68">
        <v>23811000</v>
      </c>
      <c r="H6702" s="68">
        <v>12969000</v>
      </c>
      <c r="I6702" s="68">
        <v>364000</v>
      </c>
    </row>
    <row r="6703" spans="1:9" ht="15" thickBot="1" x14ac:dyDescent="0.4">
      <c r="A6703" s="60">
        <v>4</v>
      </c>
      <c r="B6703" s="62">
        <v>2016</v>
      </c>
      <c r="C6703" s="64" t="s">
        <v>170</v>
      </c>
      <c r="D6703" s="70"/>
      <c r="E6703" s="62">
        <v>901</v>
      </c>
      <c r="F6703" s="68">
        <v>16263000</v>
      </c>
      <c r="G6703" s="68">
        <v>15571000</v>
      </c>
      <c r="H6703" s="68">
        <v>5180000</v>
      </c>
      <c r="I6703" s="68">
        <v>146000</v>
      </c>
    </row>
    <row r="6704" spans="1:9" ht="15" thickBot="1" x14ac:dyDescent="0.4">
      <c r="A6704" s="60">
        <v>4</v>
      </c>
      <c r="B6704" s="62">
        <v>2016</v>
      </c>
      <c r="C6704" s="64" t="s">
        <v>171</v>
      </c>
      <c r="D6704" s="70"/>
      <c r="E6704" s="66">
        <v>1495</v>
      </c>
      <c r="F6704" s="68">
        <v>51699000</v>
      </c>
      <c r="G6704" s="68">
        <v>45264000</v>
      </c>
      <c r="H6704" s="68">
        <v>21382000</v>
      </c>
      <c r="I6704" s="68">
        <v>601000</v>
      </c>
    </row>
    <row r="6705" spans="1:9" ht="15" thickBot="1" x14ac:dyDescent="0.4">
      <c r="A6705" s="60">
        <v>4</v>
      </c>
      <c r="B6705" s="62">
        <v>2016</v>
      </c>
      <c r="C6705" s="64" t="s">
        <v>94</v>
      </c>
      <c r="D6705" s="70"/>
      <c r="E6705" s="66">
        <v>4783</v>
      </c>
      <c r="F6705" s="68">
        <v>377988000</v>
      </c>
      <c r="G6705" s="68">
        <v>318820000</v>
      </c>
      <c r="H6705" s="68">
        <v>188378000</v>
      </c>
      <c r="I6705" s="68">
        <v>5305000</v>
      </c>
    </row>
    <row r="6706" spans="1:9" ht="15" thickBot="1" x14ac:dyDescent="0.4">
      <c r="A6706" s="60">
        <v>4</v>
      </c>
      <c r="B6706" s="62">
        <v>2016</v>
      </c>
      <c r="C6706" s="64" t="s">
        <v>172</v>
      </c>
      <c r="D6706" s="70"/>
      <c r="E6706" s="62">
        <v>310</v>
      </c>
      <c r="F6706" s="68">
        <v>1465000</v>
      </c>
      <c r="G6706" s="68">
        <v>1399000</v>
      </c>
      <c r="H6706" s="68">
        <v>744000</v>
      </c>
      <c r="I6706" s="68">
        <v>21000</v>
      </c>
    </row>
    <row r="6707" spans="1:9" ht="15" thickBot="1" x14ac:dyDescent="0.4">
      <c r="A6707" s="60">
        <v>4</v>
      </c>
      <c r="B6707" s="62">
        <v>2016</v>
      </c>
      <c r="C6707" s="64" t="s">
        <v>173</v>
      </c>
      <c r="D6707" s="70"/>
      <c r="E6707" s="66">
        <v>1149</v>
      </c>
      <c r="F6707" s="68">
        <v>30305000</v>
      </c>
      <c r="G6707" s="68">
        <v>26610000</v>
      </c>
      <c r="H6707" s="68">
        <v>14224000</v>
      </c>
      <c r="I6707" s="68">
        <v>399000</v>
      </c>
    </row>
    <row r="6708" spans="1:9" ht="29" thickBot="1" x14ac:dyDescent="0.4">
      <c r="A6708" s="60">
        <v>4</v>
      </c>
      <c r="B6708" s="62">
        <v>2016</v>
      </c>
      <c r="C6708" s="64" t="s">
        <v>174</v>
      </c>
      <c r="D6708" s="70"/>
      <c r="E6708" s="66">
        <v>1632</v>
      </c>
      <c r="F6708" s="68">
        <v>53393000</v>
      </c>
      <c r="G6708" s="68">
        <v>44844000</v>
      </c>
      <c r="H6708" s="68">
        <v>22834000</v>
      </c>
      <c r="I6708" s="68">
        <v>659000</v>
      </c>
    </row>
    <row r="6709" spans="1:9" ht="15" thickBot="1" x14ac:dyDescent="0.4">
      <c r="A6709" s="60">
        <v>4</v>
      </c>
      <c r="B6709" s="62">
        <v>2016</v>
      </c>
      <c r="C6709" s="64" t="s">
        <v>175</v>
      </c>
      <c r="D6709" s="70"/>
      <c r="E6709" s="66">
        <v>2105</v>
      </c>
      <c r="F6709" s="68">
        <v>89138000</v>
      </c>
      <c r="G6709" s="68">
        <v>80991000</v>
      </c>
      <c r="H6709" s="68">
        <v>43982000</v>
      </c>
      <c r="I6709" s="68">
        <v>1242000</v>
      </c>
    </row>
    <row r="6710" spans="1:9" ht="15" thickBot="1" x14ac:dyDescent="0.4">
      <c r="A6710" s="60">
        <v>4</v>
      </c>
      <c r="B6710" s="62">
        <v>2016</v>
      </c>
      <c r="C6710" s="64" t="s">
        <v>176</v>
      </c>
      <c r="D6710" s="70"/>
      <c r="E6710" s="66">
        <v>2039</v>
      </c>
      <c r="F6710" s="68">
        <v>88297000</v>
      </c>
      <c r="G6710" s="68">
        <v>76277000</v>
      </c>
      <c r="H6710" s="68">
        <v>29103000</v>
      </c>
      <c r="I6710" s="68">
        <v>818000</v>
      </c>
    </row>
    <row r="6711" spans="1:9" ht="15" thickBot="1" x14ac:dyDescent="0.4">
      <c r="A6711" s="60">
        <v>4</v>
      </c>
      <c r="B6711" s="62">
        <v>2016</v>
      </c>
      <c r="C6711" s="64" t="s">
        <v>177</v>
      </c>
      <c r="D6711" s="70"/>
      <c r="E6711" s="66">
        <v>1504</v>
      </c>
      <c r="F6711" s="68">
        <v>37730000</v>
      </c>
      <c r="G6711" s="68">
        <v>30274000</v>
      </c>
      <c r="H6711" s="68">
        <v>12390000</v>
      </c>
      <c r="I6711" s="68">
        <v>348000</v>
      </c>
    </row>
    <row r="6712" spans="1:9" ht="15" thickBot="1" x14ac:dyDescent="0.4">
      <c r="A6712" s="60">
        <v>4</v>
      </c>
      <c r="B6712" s="62">
        <v>2016</v>
      </c>
      <c r="C6712" s="64" t="s">
        <v>178</v>
      </c>
      <c r="D6712" s="70"/>
      <c r="E6712" s="62">
        <v>727</v>
      </c>
      <c r="F6712" s="68">
        <v>4329000</v>
      </c>
      <c r="G6712" s="68">
        <v>4202000</v>
      </c>
      <c r="H6712" s="68">
        <v>2581000</v>
      </c>
      <c r="I6712" s="68">
        <v>72000</v>
      </c>
    </row>
    <row r="6713" spans="1:9" ht="15" thickBot="1" x14ac:dyDescent="0.4">
      <c r="A6713" s="60">
        <v>4</v>
      </c>
      <c r="B6713" s="62">
        <v>2016</v>
      </c>
      <c r="C6713" s="64" t="s">
        <v>179</v>
      </c>
      <c r="D6713" s="70"/>
      <c r="E6713" s="66">
        <v>1357</v>
      </c>
      <c r="F6713" s="68">
        <v>11531000</v>
      </c>
      <c r="G6713" s="68">
        <v>10948000</v>
      </c>
      <c r="H6713" s="68">
        <v>5580000</v>
      </c>
      <c r="I6713" s="68">
        <v>158000</v>
      </c>
    </row>
    <row r="6714" spans="1:9" ht="15" thickBot="1" x14ac:dyDescent="0.4">
      <c r="A6714" s="60">
        <v>4</v>
      </c>
      <c r="B6714" s="62">
        <v>2016</v>
      </c>
      <c r="C6714" s="64" t="s">
        <v>180</v>
      </c>
      <c r="D6714" s="70"/>
      <c r="E6714" s="62">
        <v>674</v>
      </c>
      <c r="F6714" s="68">
        <v>10654000</v>
      </c>
      <c r="G6714" s="68">
        <v>8934000</v>
      </c>
      <c r="H6714" s="68">
        <v>2559000</v>
      </c>
      <c r="I6714" s="68">
        <v>72000</v>
      </c>
    </row>
    <row r="6715" spans="1:9" ht="15" thickBot="1" x14ac:dyDescent="0.4">
      <c r="A6715" s="60">
        <v>4</v>
      </c>
      <c r="B6715" s="62">
        <v>2016</v>
      </c>
      <c r="C6715" s="64" t="s">
        <v>181</v>
      </c>
      <c r="D6715" s="70"/>
      <c r="E6715" s="66">
        <v>2446</v>
      </c>
      <c r="F6715" s="68">
        <v>67793000</v>
      </c>
      <c r="G6715" s="68">
        <v>65578000</v>
      </c>
      <c r="H6715" s="68">
        <v>38359000</v>
      </c>
      <c r="I6715" s="68">
        <v>1083000</v>
      </c>
    </row>
    <row r="6716" spans="1:9" ht="15" thickBot="1" x14ac:dyDescent="0.4">
      <c r="A6716" s="60">
        <v>4</v>
      </c>
      <c r="B6716" s="62">
        <v>2016</v>
      </c>
      <c r="C6716" s="64" t="s">
        <v>182</v>
      </c>
      <c r="D6716" s="70"/>
      <c r="E6716" s="66">
        <v>1144</v>
      </c>
      <c r="F6716" s="68">
        <v>26293000</v>
      </c>
      <c r="G6716" s="68">
        <v>21421000</v>
      </c>
      <c r="H6716" s="68">
        <v>10073000</v>
      </c>
      <c r="I6716" s="68">
        <v>283000</v>
      </c>
    </row>
    <row r="6717" spans="1:9" ht="15" thickBot="1" x14ac:dyDescent="0.4">
      <c r="A6717" s="60">
        <v>4</v>
      </c>
      <c r="B6717" s="62">
        <v>2016</v>
      </c>
      <c r="C6717" s="64" t="s">
        <v>95</v>
      </c>
      <c r="D6717" s="70"/>
      <c r="E6717" s="66">
        <v>3636</v>
      </c>
      <c r="F6717" s="68">
        <v>398938000</v>
      </c>
      <c r="G6717" s="68">
        <v>320027000</v>
      </c>
      <c r="H6717" s="68">
        <v>166897000</v>
      </c>
      <c r="I6717" s="68">
        <v>4687000</v>
      </c>
    </row>
    <row r="6718" spans="1:9" ht="29" thickBot="1" x14ac:dyDescent="0.4">
      <c r="A6718" s="60">
        <v>4</v>
      </c>
      <c r="B6718" s="62">
        <v>2016</v>
      </c>
      <c r="C6718" s="64" t="s">
        <v>195</v>
      </c>
      <c r="D6718" s="70"/>
      <c r="E6718" s="62">
        <v>457</v>
      </c>
      <c r="F6718" s="68">
        <v>104045000</v>
      </c>
      <c r="G6718" s="68">
        <v>25801000</v>
      </c>
      <c r="H6718" s="68">
        <v>16041000</v>
      </c>
      <c r="I6718" s="68">
        <v>462000</v>
      </c>
    </row>
    <row r="6719" spans="1:9" ht="29" thickBot="1" x14ac:dyDescent="0.4">
      <c r="A6719" s="60">
        <v>4</v>
      </c>
      <c r="B6719" s="62">
        <v>2016</v>
      </c>
      <c r="C6719" s="64" t="s">
        <v>183</v>
      </c>
      <c r="D6719" s="70"/>
      <c r="E6719" s="62">
        <v>794</v>
      </c>
      <c r="F6719" s="68">
        <v>23488000</v>
      </c>
      <c r="G6719" s="68">
        <v>11570000</v>
      </c>
      <c r="H6719" s="68">
        <v>4964000</v>
      </c>
      <c r="I6719" s="68">
        <v>139000</v>
      </c>
    </row>
    <row r="6720" spans="1:9" ht="29" thickBot="1" x14ac:dyDescent="0.4">
      <c r="A6720" s="60">
        <v>4</v>
      </c>
      <c r="B6720" s="62">
        <v>2016</v>
      </c>
      <c r="C6720" s="64" t="s">
        <v>184</v>
      </c>
      <c r="D6720" s="70"/>
      <c r="E6720" s="66">
        <v>1269</v>
      </c>
      <c r="F6720" s="68">
        <v>20140000</v>
      </c>
      <c r="G6720" s="68">
        <v>19313000</v>
      </c>
      <c r="H6720" s="68">
        <v>6661000</v>
      </c>
      <c r="I6720" s="68">
        <v>187000</v>
      </c>
    </row>
    <row r="6721" spans="1:9" ht="15" thickBot="1" x14ac:dyDescent="0.4">
      <c r="A6721" s="60">
        <v>4</v>
      </c>
      <c r="B6721" s="62">
        <v>2016</v>
      </c>
      <c r="C6721" s="64" t="s">
        <v>185</v>
      </c>
      <c r="D6721" s="70"/>
      <c r="E6721" s="66">
        <v>2201</v>
      </c>
      <c r="F6721" s="68">
        <v>60439000</v>
      </c>
      <c r="G6721" s="68">
        <v>53421000</v>
      </c>
      <c r="H6721" s="68">
        <v>31826000</v>
      </c>
      <c r="I6721" s="68">
        <v>894000</v>
      </c>
    </row>
    <row r="6722" spans="1:9" ht="15" thickBot="1" x14ac:dyDescent="0.4">
      <c r="A6722" s="60">
        <v>4</v>
      </c>
      <c r="B6722" s="62">
        <v>2016</v>
      </c>
      <c r="C6722" s="64" t="s">
        <v>186</v>
      </c>
      <c r="D6722" s="70"/>
      <c r="E6722" s="62">
        <v>829</v>
      </c>
      <c r="F6722" s="68">
        <v>9890000</v>
      </c>
      <c r="G6722" s="68">
        <v>9601000</v>
      </c>
      <c r="H6722" s="68">
        <v>1930000</v>
      </c>
      <c r="I6722" s="68">
        <v>54000</v>
      </c>
    </row>
    <row r="6723" spans="1:9" ht="15" thickBot="1" x14ac:dyDescent="0.4">
      <c r="A6723" s="60">
        <v>4</v>
      </c>
      <c r="B6723" s="62">
        <v>2016</v>
      </c>
      <c r="C6723" s="64" t="s">
        <v>187</v>
      </c>
      <c r="D6723" s="70"/>
      <c r="E6723" s="62">
        <v>307</v>
      </c>
      <c r="F6723" s="68">
        <v>759000</v>
      </c>
      <c r="G6723" s="68">
        <v>743000</v>
      </c>
      <c r="H6723" s="68">
        <v>429000</v>
      </c>
      <c r="I6723" s="68">
        <v>12000</v>
      </c>
    </row>
    <row r="6724" spans="1:9" ht="29" thickBot="1" x14ac:dyDescent="0.4">
      <c r="A6724" s="60">
        <v>4</v>
      </c>
      <c r="B6724" s="62">
        <v>2016</v>
      </c>
      <c r="C6724" s="64" t="s">
        <v>188</v>
      </c>
      <c r="D6724" s="70"/>
      <c r="E6724" s="66">
        <v>1359</v>
      </c>
      <c r="F6724" s="68">
        <v>13468000</v>
      </c>
      <c r="G6724" s="68">
        <v>12785000</v>
      </c>
      <c r="H6724" s="68">
        <v>7470000</v>
      </c>
      <c r="I6724" s="68">
        <v>210000</v>
      </c>
    </row>
    <row r="6725" spans="1:9" ht="15" thickBot="1" x14ac:dyDescent="0.4">
      <c r="A6725" s="60">
        <v>4</v>
      </c>
      <c r="B6725" s="62">
        <v>2016</v>
      </c>
      <c r="C6725" s="64" t="s">
        <v>189</v>
      </c>
      <c r="D6725" s="70"/>
      <c r="E6725" s="62">
        <v>558</v>
      </c>
      <c r="F6725" s="68">
        <v>4258000</v>
      </c>
      <c r="G6725" s="68">
        <v>3568000</v>
      </c>
      <c r="H6725" s="68">
        <v>1373000</v>
      </c>
      <c r="I6725" s="68">
        <v>39000</v>
      </c>
    </row>
    <row r="6726" spans="1:9" ht="15" thickBot="1" x14ac:dyDescent="0.4">
      <c r="A6726" s="60">
        <v>4</v>
      </c>
      <c r="B6726" s="62">
        <v>2016</v>
      </c>
      <c r="C6726" s="64" t="s">
        <v>190</v>
      </c>
      <c r="D6726" s="70"/>
      <c r="E6726" s="66">
        <v>3832</v>
      </c>
      <c r="F6726" s="68">
        <v>119571000</v>
      </c>
      <c r="G6726" s="68">
        <v>115481000</v>
      </c>
      <c r="H6726" s="68">
        <v>71058000</v>
      </c>
      <c r="I6726" s="68">
        <v>1999000</v>
      </c>
    </row>
    <row r="6727" spans="1:9" ht="15" thickBot="1" x14ac:dyDescent="0.4">
      <c r="A6727" s="60">
        <v>4</v>
      </c>
      <c r="B6727" s="62">
        <v>2016</v>
      </c>
      <c r="C6727" s="64" t="s">
        <v>191</v>
      </c>
      <c r="D6727" s="70"/>
      <c r="E6727" s="66">
        <v>1667</v>
      </c>
      <c r="F6727" s="68">
        <v>33139000</v>
      </c>
      <c r="G6727" s="68">
        <v>31694000</v>
      </c>
      <c r="H6727" s="68">
        <v>17724000</v>
      </c>
      <c r="I6727" s="68">
        <v>510000</v>
      </c>
    </row>
    <row r="6728" spans="1:9" ht="29" thickBot="1" x14ac:dyDescent="0.4">
      <c r="A6728" s="60">
        <v>4</v>
      </c>
      <c r="B6728" s="62">
        <v>2016</v>
      </c>
      <c r="C6728" s="64" t="s">
        <v>192</v>
      </c>
      <c r="D6728" s="70"/>
      <c r="E6728" s="62">
        <v>719</v>
      </c>
      <c r="F6728" s="68">
        <v>5732000</v>
      </c>
      <c r="G6728" s="68">
        <v>5253000</v>
      </c>
      <c r="H6728" s="68">
        <v>1850000</v>
      </c>
      <c r="I6728" s="68">
        <v>52000</v>
      </c>
    </row>
    <row r="6729" spans="1:9" ht="15" thickBot="1" x14ac:dyDescent="0.4">
      <c r="A6729" s="60">
        <v>4</v>
      </c>
      <c r="B6729" s="62">
        <v>2016</v>
      </c>
      <c r="C6729" s="64" t="s">
        <v>96</v>
      </c>
      <c r="D6729" s="70"/>
      <c r="E6729" s="66">
        <v>13130</v>
      </c>
      <c r="F6729" s="68">
        <v>962149000</v>
      </c>
      <c r="G6729" s="68">
        <v>719810000</v>
      </c>
      <c r="H6729" s="68">
        <v>358175000</v>
      </c>
      <c r="I6729" s="68">
        <v>10073000</v>
      </c>
    </row>
    <row r="6730" spans="1:9" ht="15" thickBot="1" x14ac:dyDescent="0.4">
      <c r="A6730" s="60">
        <v>4</v>
      </c>
      <c r="B6730" s="62">
        <v>2016</v>
      </c>
      <c r="C6730" s="64" t="s">
        <v>193</v>
      </c>
      <c r="D6730" s="70"/>
      <c r="E6730" s="66">
        <v>1177</v>
      </c>
      <c r="F6730" s="68">
        <v>31949000</v>
      </c>
      <c r="G6730" s="68">
        <v>23575000</v>
      </c>
      <c r="H6730" s="68">
        <v>8406000</v>
      </c>
      <c r="I6730" s="68">
        <v>236000</v>
      </c>
    </row>
    <row r="6731" spans="1:9" ht="14.5" thickBot="1" x14ac:dyDescent="0.35">
      <c r="A6731" s="61">
        <v>3</v>
      </c>
      <c r="B6731" s="63">
        <v>2016</v>
      </c>
      <c r="C6731" s="65" t="s">
        <v>144</v>
      </c>
      <c r="D6731" s="67">
        <v>78919</v>
      </c>
      <c r="E6731" s="67">
        <v>246894</v>
      </c>
      <c r="F6731" s="69">
        <v>22084245000</v>
      </c>
      <c r="G6731" s="69">
        <v>16103147000</v>
      </c>
      <c r="H6731" s="69">
        <v>7718362000</v>
      </c>
      <c r="I6731" s="69">
        <v>217762000</v>
      </c>
    </row>
    <row r="6732" spans="1:9" ht="15" thickBot="1" x14ac:dyDescent="0.4">
      <c r="A6732" s="60">
        <v>3</v>
      </c>
      <c r="B6732" s="62">
        <v>2016</v>
      </c>
      <c r="C6732" s="64" t="s">
        <v>83</v>
      </c>
      <c r="D6732" s="70"/>
      <c r="E6732" s="66">
        <v>15581</v>
      </c>
      <c r="F6732" s="68">
        <v>2626429000</v>
      </c>
      <c r="G6732" s="68">
        <v>1911502000</v>
      </c>
      <c r="H6732" s="68">
        <v>691967000</v>
      </c>
      <c r="I6732" s="68">
        <v>19703000</v>
      </c>
    </row>
    <row r="6733" spans="1:9" ht="15" thickBot="1" x14ac:dyDescent="0.4">
      <c r="A6733" s="60">
        <v>3</v>
      </c>
      <c r="B6733" s="62">
        <v>2016</v>
      </c>
      <c r="C6733" s="64" t="s">
        <v>145</v>
      </c>
      <c r="D6733" s="70"/>
      <c r="E6733" s="66">
        <v>1265</v>
      </c>
      <c r="F6733" s="68">
        <v>51467000</v>
      </c>
      <c r="G6733" s="68">
        <v>43100000</v>
      </c>
      <c r="H6733" s="68">
        <v>20691000</v>
      </c>
      <c r="I6733" s="68">
        <v>581000</v>
      </c>
    </row>
    <row r="6734" spans="1:9" ht="15" thickBot="1" x14ac:dyDescent="0.4">
      <c r="A6734" s="60">
        <v>3</v>
      </c>
      <c r="B6734" s="62">
        <v>2016</v>
      </c>
      <c r="C6734" s="64" t="s">
        <v>84</v>
      </c>
      <c r="D6734" s="70"/>
      <c r="E6734" s="66">
        <v>19574</v>
      </c>
      <c r="F6734" s="68">
        <v>2739607000</v>
      </c>
      <c r="G6734" s="68">
        <v>1855440000</v>
      </c>
      <c r="H6734" s="68">
        <v>906662000</v>
      </c>
      <c r="I6734" s="68">
        <v>25483000</v>
      </c>
    </row>
    <row r="6735" spans="1:9" ht="15" thickBot="1" x14ac:dyDescent="0.4">
      <c r="A6735" s="60">
        <v>3</v>
      </c>
      <c r="B6735" s="62">
        <v>2016</v>
      </c>
      <c r="C6735" s="64" t="s">
        <v>146</v>
      </c>
      <c r="D6735" s="70"/>
      <c r="E6735" s="66">
        <v>1309</v>
      </c>
      <c r="F6735" s="68">
        <v>27458000</v>
      </c>
      <c r="G6735" s="68">
        <v>26279000</v>
      </c>
      <c r="H6735" s="68">
        <v>16059000</v>
      </c>
      <c r="I6735" s="68">
        <v>452000</v>
      </c>
    </row>
    <row r="6736" spans="1:9" ht="15" thickBot="1" x14ac:dyDescent="0.4">
      <c r="A6736" s="60">
        <v>3</v>
      </c>
      <c r="B6736" s="62">
        <v>2016</v>
      </c>
      <c r="C6736" s="64" t="s">
        <v>147</v>
      </c>
      <c r="D6736" s="70"/>
      <c r="E6736" s="62">
        <v>836</v>
      </c>
      <c r="F6736" s="68">
        <v>7320000</v>
      </c>
      <c r="G6736" s="68">
        <v>7054000</v>
      </c>
      <c r="H6736" s="68">
        <v>2093000</v>
      </c>
      <c r="I6736" s="68">
        <v>59000</v>
      </c>
    </row>
    <row r="6737" spans="1:9" ht="15" thickBot="1" x14ac:dyDescent="0.4">
      <c r="A6737" s="60">
        <v>3</v>
      </c>
      <c r="B6737" s="62">
        <v>2016</v>
      </c>
      <c r="C6737" s="64" t="s">
        <v>148</v>
      </c>
      <c r="D6737" s="70"/>
      <c r="E6737" s="62">
        <v>574</v>
      </c>
      <c r="F6737" s="68">
        <v>4081000</v>
      </c>
      <c r="G6737" s="68">
        <v>3811000</v>
      </c>
      <c r="H6737" s="68">
        <v>1528000</v>
      </c>
      <c r="I6737" s="68">
        <v>43000</v>
      </c>
    </row>
    <row r="6738" spans="1:9" ht="15" thickBot="1" x14ac:dyDescent="0.4">
      <c r="A6738" s="60">
        <v>3</v>
      </c>
      <c r="B6738" s="62">
        <v>2016</v>
      </c>
      <c r="C6738" s="64" t="s">
        <v>97</v>
      </c>
      <c r="D6738" s="70"/>
      <c r="E6738" s="66">
        <v>14321</v>
      </c>
      <c r="F6738" s="68">
        <v>1373164000</v>
      </c>
      <c r="G6738" s="68">
        <v>948631000</v>
      </c>
      <c r="H6738" s="68">
        <v>397214000</v>
      </c>
      <c r="I6738" s="68">
        <v>11201000</v>
      </c>
    </row>
    <row r="6739" spans="1:9" ht="29" thickBot="1" x14ac:dyDescent="0.4">
      <c r="A6739" s="60">
        <v>3</v>
      </c>
      <c r="B6739" s="62">
        <v>2016</v>
      </c>
      <c r="C6739" s="64" t="s">
        <v>98</v>
      </c>
      <c r="D6739" s="70"/>
      <c r="E6739" s="66">
        <v>2482</v>
      </c>
      <c r="F6739" s="68">
        <v>327257000</v>
      </c>
      <c r="G6739" s="68">
        <v>174951000</v>
      </c>
      <c r="H6739" s="68">
        <v>87112000</v>
      </c>
      <c r="I6739" s="68">
        <v>2469000</v>
      </c>
    </row>
    <row r="6740" spans="1:9" ht="15" thickBot="1" x14ac:dyDescent="0.4">
      <c r="A6740" s="60">
        <v>3</v>
      </c>
      <c r="B6740" s="62">
        <v>2016</v>
      </c>
      <c r="C6740" s="64" t="s">
        <v>149</v>
      </c>
      <c r="D6740" s="70"/>
      <c r="E6740" s="66">
        <v>2270</v>
      </c>
      <c r="F6740" s="68">
        <v>52984000</v>
      </c>
      <c r="G6740" s="68">
        <v>47326000</v>
      </c>
      <c r="H6740" s="68">
        <v>25322000</v>
      </c>
      <c r="I6740" s="68">
        <v>711000</v>
      </c>
    </row>
    <row r="6741" spans="1:9" ht="15" thickBot="1" x14ac:dyDescent="0.4">
      <c r="A6741" s="60">
        <v>3</v>
      </c>
      <c r="B6741" s="62">
        <v>2016</v>
      </c>
      <c r="C6741" s="64" t="s">
        <v>150</v>
      </c>
      <c r="D6741" s="70"/>
      <c r="E6741" s="62">
        <v>604</v>
      </c>
      <c r="F6741" s="68">
        <v>8192000</v>
      </c>
      <c r="G6741" s="68">
        <v>7070000</v>
      </c>
      <c r="H6741" s="68">
        <v>2695000</v>
      </c>
      <c r="I6741" s="68">
        <v>76000</v>
      </c>
    </row>
    <row r="6742" spans="1:9" ht="29" thickBot="1" x14ac:dyDescent="0.4">
      <c r="A6742" s="60">
        <v>3</v>
      </c>
      <c r="B6742" s="62">
        <v>2016</v>
      </c>
      <c r="C6742" s="64" t="s">
        <v>151</v>
      </c>
      <c r="D6742" s="70"/>
      <c r="E6742" s="66">
        <v>1743</v>
      </c>
      <c r="F6742" s="68">
        <v>22348000</v>
      </c>
      <c r="G6742" s="68">
        <v>18121000</v>
      </c>
      <c r="H6742" s="68">
        <v>9375000</v>
      </c>
      <c r="I6742" s="68">
        <v>264000</v>
      </c>
    </row>
    <row r="6743" spans="1:9" ht="15" thickBot="1" x14ac:dyDescent="0.4">
      <c r="A6743" s="60">
        <v>3</v>
      </c>
      <c r="B6743" s="62">
        <v>2016</v>
      </c>
      <c r="C6743" s="64" t="s">
        <v>152</v>
      </c>
      <c r="D6743" s="70"/>
      <c r="E6743" s="66">
        <v>1004</v>
      </c>
      <c r="F6743" s="68">
        <v>7868000</v>
      </c>
      <c r="G6743" s="68">
        <v>6851000</v>
      </c>
      <c r="H6743" s="68">
        <v>2616000</v>
      </c>
      <c r="I6743" s="68">
        <v>74000</v>
      </c>
    </row>
    <row r="6744" spans="1:9" ht="15" thickBot="1" x14ac:dyDescent="0.4">
      <c r="A6744" s="60">
        <v>3</v>
      </c>
      <c r="B6744" s="62">
        <v>2016</v>
      </c>
      <c r="C6744" s="64" t="s">
        <v>153</v>
      </c>
      <c r="D6744" s="70"/>
      <c r="E6744" s="62">
        <v>694</v>
      </c>
      <c r="F6744" s="68">
        <v>2753000</v>
      </c>
      <c r="G6744" s="68">
        <v>2687000</v>
      </c>
      <c r="H6744" s="68">
        <v>1100000</v>
      </c>
      <c r="I6744" s="68">
        <v>31000</v>
      </c>
    </row>
    <row r="6745" spans="1:9" ht="15" thickBot="1" x14ac:dyDescent="0.4">
      <c r="A6745" s="60">
        <v>3</v>
      </c>
      <c r="B6745" s="62">
        <v>2016</v>
      </c>
      <c r="C6745" s="64" t="s">
        <v>154</v>
      </c>
      <c r="D6745" s="70"/>
      <c r="E6745" s="62">
        <v>541</v>
      </c>
      <c r="F6745" s="68">
        <v>2984000</v>
      </c>
      <c r="G6745" s="68">
        <v>2830000</v>
      </c>
      <c r="H6745" s="68">
        <v>1152000</v>
      </c>
      <c r="I6745" s="68">
        <v>33000</v>
      </c>
    </row>
    <row r="6746" spans="1:9" ht="15" thickBot="1" x14ac:dyDescent="0.4">
      <c r="A6746" s="60">
        <v>3</v>
      </c>
      <c r="B6746" s="62">
        <v>2016</v>
      </c>
      <c r="C6746" s="64" t="s">
        <v>155</v>
      </c>
      <c r="D6746" s="70"/>
      <c r="E6746" s="62">
        <v>809</v>
      </c>
      <c r="F6746" s="68">
        <v>5169000</v>
      </c>
      <c r="G6746" s="68">
        <v>4766000</v>
      </c>
      <c r="H6746" s="68">
        <v>2053000</v>
      </c>
      <c r="I6746" s="68">
        <v>58000</v>
      </c>
    </row>
    <row r="6747" spans="1:9" ht="15" thickBot="1" x14ac:dyDescent="0.4">
      <c r="A6747" s="60">
        <v>3</v>
      </c>
      <c r="B6747" s="62">
        <v>2016</v>
      </c>
      <c r="C6747" s="64" t="s">
        <v>156</v>
      </c>
      <c r="D6747" s="70"/>
      <c r="E6747" s="66">
        <v>2806</v>
      </c>
      <c r="F6747" s="68">
        <v>51624000</v>
      </c>
      <c r="G6747" s="68">
        <v>44657000</v>
      </c>
      <c r="H6747" s="68">
        <v>20605000</v>
      </c>
      <c r="I6747" s="68">
        <v>584000</v>
      </c>
    </row>
    <row r="6748" spans="1:9" ht="15" thickBot="1" x14ac:dyDescent="0.4">
      <c r="A6748" s="60">
        <v>3</v>
      </c>
      <c r="B6748" s="62">
        <v>2016</v>
      </c>
      <c r="C6748" s="64" t="s">
        <v>86</v>
      </c>
      <c r="D6748" s="70"/>
      <c r="E6748" s="66">
        <v>17964</v>
      </c>
      <c r="F6748" s="68">
        <v>3863963000</v>
      </c>
      <c r="G6748" s="68">
        <v>2404345000</v>
      </c>
      <c r="H6748" s="68">
        <v>1296053000</v>
      </c>
      <c r="I6748" s="68">
        <v>36681000</v>
      </c>
    </row>
    <row r="6749" spans="1:9" ht="15" thickBot="1" x14ac:dyDescent="0.4">
      <c r="A6749" s="60">
        <v>3</v>
      </c>
      <c r="B6749" s="62">
        <v>2016</v>
      </c>
      <c r="C6749" s="64" t="s">
        <v>157</v>
      </c>
      <c r="D6749" s="70"/>
      <c r="E6749" s="62">
        <v>442</v>
      </c>
      <c r="F6749" s="68">
        <v>7074000</v>
      </c>
      <c r="G6749" s="68">
        <v>2228000</v>
      </c>
      <c r="H6749" s="68">
        <v>930000</v>
      </c>
      <c r="I6749" s="68">
        <v>26000</v>
      </c>
    </row>
    <row r="6750" spans="1:9" ht="15" thickBot="1" x14ac:dyDescent="0.4">
      <c r="A6750" s="60">
        <v>3</v>
      </c>
      <c r="B6750" s="62">
        <v>2016</v>
      </c>
      <c r="C6750" s="64" t="s">
        <v>87</v>
      </c>
      <c r="D6750" s="70"/>
      <c r="E6750" s="66">
        <v>12285</v>
      </c>
      <c r="F6750" s="68">
        <v>1047437000</v>
      </c>
      <c r="G6750" s="68">
        <v>909302000</v>
      </c>
      <c r="H6750" s="68">
        <v>419558000</v>
      </c>
      <c r="I6750" s="68">
        <v>11805000</v>
      </c>
    </row>
    <row r="6751" spans="1:9" ht="15" thickBot="1" x14ac:dyDescent="0.4">
      <c r="A6751" s="60">
        <v>3</v>
      </c>
      <c r="B6751" s="62">
        <v>2016</v>
      </c>
      <c r="C6751" s="64" t="s">
        <v>158</v>
      </c>
      <c r="D6751" s="70"/>
      <c r="E6751" s="66">
        <v>6344</v>
      </c>
      <c r="F6751" s="68">
        <v>330028000</v>
      </c>
      <c r="G6751" s="68">
        <v>315516000</v>
      </c>
      <c r="H6751" s="68">
        <v>232374000</v>
      </c>
      <c r="I6751" s="68">
        <v>6523000</v>
      </c>
    </row>
    <row r="6752" spans="1:9" ht="15" thickBot="1" x14ac:dyDescent="0.4">
      <c r="A6752" s="60">
        <v>3</v>
      </c>
      <c r="B6752" s="62">
        <v>2016</v>
      </c>
      <c r="C6752" s="64" t="s">
        <v>88</v>
      </c>
      <c r="D6752" s="70"/>
      <c r="E6752" s="66">
        <v>17198</v>
      </c>
      <c r="F6752" s="68">
        <v>1836561000</v>
      </c>
      <c r="G6752" s="68">
        <v>1445228000</v>
      </c>
      <c r="H6752" s="68">
        <v>746939000</v>
      </c>
      <c r="I6752" s="68">
        <v>21034000</v>
      </c>
    </row>
    <row r="6753" spans="1:9" ht="15" thickBot="1" x14ac:dyDescent="0.4">
      <c r="A6753" s="60">
        <v>3</v>
      </c>
      <c r="B6753" s="62">
        <v>2016</v>
      </c>
      <c r="C6753" s="64" t="s">
        <v>159</v>
      </c>
      <c r="D6753" s="70"/>
      <c r="E6753" s="66">
        <v>2006</v>
      </c>
      <c r="F6753" s="68">
        <v>28791000</v>
      </c>
      <c r="G6753" s="68">
        <v>25013000</v>
      </c>
      <c r="H6753" s="68">
        <v>10811000</v>
      </c>
      <c r="I6753" s="68">
        <v>304000</v>
      </c>
    </row>
    <row r="6754" spans="1:9" ht="15" thickBot="1" x14ac:dyDescent="0.4">
      <c r="A6754" s="60">
        <v>3</v>
      </c>
      <c r="B6754" s="62">
        <v>2016</v>
      </c>
      <c r="C6754" s="64" t="s">
        <v>89</v>
      </c>
      <c r="D6754" s="70"/>
      <c r="E6754" s="66">
        <v>2616</v>
      </c>
      <c r="F6754" s="68">
        <v>79276000</v>
      </c>
      <c r="G6754" s="68">
        <v>61277000</v>
      </c>
      <c r="H6754" s="68">
        <v>28905000</v>
      </c>
      <c r="I6754" s="68">
        <v>817000</v>
      </c>
    </row>
    <row r="6755" spans="1:9" ht="15" thickBot="1" x14ac:dyDescent="0.4">
      <c r="A6755" s="60">
        <v>3</v>
      </c>
      <c r="B6755" s="62">
        <v>2016</v>
      </c>
      <c r="C6755" s="64" t="s">
        <v>90</v>
      </c>
      <c r="D6755" s="70"/>
      <c r="E6755" s="66">
        <v>4934</v>
      </c>
      <c r="F6755" s="68">
        <v>236429000</v>
      </c>
      <c r="G6755" s="68">
        <v>210637000</v>
      </c>
      <c r="H6755" s="68">
        <v>93471000</v>
      </c>
      <c r="I6755" s="68">
        <v>2625000</v>
      </c>
    </row>
    <row r="6756" spans="1:9" ht="15" thickBot="1" x14ac:dyDescent="0.4">
      <c r="A6756" s="60">
        <v>3</v>
      </c>
      <c r="B6756" s="62">
        <v>2016</v>
      </c>
      <c r="C6756" s="64" t="s">
        <v>160</v>
      </c>
      <c r="D6756" s="70"/>
      <c r="E6756" s="62">
        <v>913</v>
      </c>
      <c r="F6756" s="68">
        <v>13289000</v>
      </c>
      <c r="G6756" s="68">
        <v>11369000</v>
      </c>
      <c r="H6756" s="68">
        <v>6408000</v>
      </c>
      <c r="I6756" s="68">
        <v>243000</v>
      </c>
    </row>
    <row r="6757" spans="1:9" ht="15" thickBot="1" x14ac:dyDescent="0.4">
      <c r="A6757" s="60">
        <v>3</v>
      </c>
      <c r="B6757" s="62">
        <v>2016</v>
      </c>
      <c r="C6757" s="64" t="s">
        <v>161</v>
      </c>
      <c r="D6757" s="70"/>
      <c r="E6757" s="66">
        <v>3346</v>
      </c>
      <c r="F6757" s="68">
        <v>70300000</v>
      </c>
      <c r="G6757" s="68">
        <v>67058000</v>
      </c>
      <c r="H6757" s="68">
        <v>34819000</v>
      </c>
      <c r="I6757" s="68">
        <v>977000</v>
      </c>
    </row>
    <row r="6758" spans="1:9" ht="15" thickBot="1" x14ac:dyDescent="0.4">
      <c r="A6758" s="60">
        <v>3</v>
      </c>
      <c r="B6758" s="62">
        <v>2016</v>
      </c>
      <c r="C6758" s="64" t="s">
        <v>162</v>
      </c>
      <c r="D6758" s="70"/>
      <c r="E6758" s="66">
        <v>2522</v>
      </c>
      <c r="F6758" s="68">
        <v>54104000</v>
      </c>
      <c r="G6758" s="68">
        <v>48235000</v>
      </c>
      <c r="H6758" s="68">
        <v>27322000</v>
      </c>
      <c r="I6758" s="68">
        <v>767000</v>
      </c>
    </row>
    <row r="6759" spans="1:9" ht="15" thickBot="1" x14ac:dyDescent="0.4">
      <c r="A6759" s="60">
        <v>3</v>
      </c>
      <c r="B6759" s="62">
        <v>2016</v>
      </c>
      <c r="C6759" s="64" t="s">
        <v>163</v>
      </c>
      <c r="D6759" s="70"/>
      <c r="E6759" s="62">
        <v>317</v>
      </c>
      <c r="F6759" s="68">
        <v>741000</v>
      </c>
      <c r="G6759" s="68">
        <v>648000</v>
      </c>
      <c r="H6759" s="68">
        <v>343000</v>
      </c>
      <c r="I6759" s="68">
        <v>10000</v>
      </c>
    </row>
    <row r="6760" spans="1:9" ht="15" thickBot="1" x14ac:dyDescent="0.4">
      <c r="A6760" s="60">
        <v>3</v>
      </c>
      <c r="B6760" s="62">
        <v>2016</v>
      </c>
      <c r="C6760" s="64" t="s">
        <v>164</v>
      </c>
      <c r="D6760" s="70"/>
      <c r="E6760" s="66">
        <v>1018</v>
      </c>
      <c r="F6760" s="68">
        <v>9107000</v>
      </c>
      <c r="G6760" s="68">
        <v>8196000</v>
      </c>
      <c r="H6760" s="68">
        <v>3327000</v>
      </c>
      <c r="I6760" s="68">
        <v>93000</v>
      </c>
    </row>
    <row r="6761" spans="1:9" ht="15" thickBot="1" x14ac:dyDescent="0.4">
      <c r="A6761" s="60">
        <v>3</v>
      </c>
      <c r="B6761" s="62">
        <v>2016</v>
      </c>
      <c r="C6761" s="64" t="s">
        <v>165</v>
      </c>
      <c r="D6761" s="70"/>
      <c r="E6761" s="62">
        <v>504</v>
      </c>
      <c r="F6761" s="68">
        <v>2661000</v>
      </c>
      <c r="G6761" s="68">
        <v>2511000</v>
      </c>
      <c r="H6761" s="68">
        <v>1236000</v>
      </c>
      <c r="I6761" s="68">
        <v>35000</v>
      </c>
    </row>
    <row r="6762" spans="1:9" ht="15" thickBot="1" x14ac:dyDescent="0.4">
      <c r="A6762" s="60">
        <v>3</v>
      </c>
      <c r="B6762" s="62">
        <v>2016</v>
      </c>
      <c r="C6762" s="64" t="s">
        <v>91</v>
      </c>
      <c r="D6762" s="70"/>
      <c r="E6762" s="66">
        <v>19555</v>
      </c>
      <c r="F6762" s="68">
        <v>1831838000</v>
      </c>
      <c r="G6762" s="68">
        <v>1493187000</v>
      </c>
      <c r="H6762" s="68">
        <v>675084000</v>
      </c>
      <c r="I6762" s="68">
        <v>19000000</v>
      </c>
    </row>
    <row r="6763" spans="1:9" ht="15" thickBot="1" x14ac:dyDescent="0.4">
      <c r="A6763" s="60">
        <v>3</v>
      </c>
      <c r="B6763" s="62">
        <v>2016</v>
      </c>
      <c r="C6763" s="64" t="s">
        <v>166</v>
      </c>
      <c r="D6763" s="70"/>
      <c r="E6763" s="62">
        <v>433</v>
      </c>
      <c r="F6763" s="68">
        <v>2007000</v>
      </c>
      <c r="G6763" s="68">
        <v>1940000</v>
      </c>
      <c r="H6763" s="68">
        <v>516000</v>
      </c>
      <c r="I6763" s="68">
        <v>15000</v>
      </c>
    </row>
    <row r="6764" spans="1:9" ht="29" thickBot="1" x14ac:dyDescent="0.4">
      <c r="A6764" s="60">
        <v>3</v>
      </c>
      <c r="B6764" s="62">
        <v>2016</v>
      </c>
      <c r="C6764" s="64" t="s">
        <v>167</v>
      </c>
      <c r="D6764" s="70"/>
      <c r="E6764" s="66">
        <v>1308</v>
      </c>
      <c r="F6764" s="68">
        <v>41915000</v>
      </c>
      <c r="G6764" s="68">
        <v>34990000</v>
      </c>
      <c r="H6764" s="68">
        <v>8767000</v>
      </c>
      <c r="I6764" s="68">
        <v>248000</v>
      </c>
    </row>
    <row r="6765" spans="1:9" ht="15" thickBot="1" x14ac:dyDescent="0.4">
      <c r="A6765" s="60">
        <v>3</v>
      </c>
      <c r="B6765" s="62">
        <v>2016</v>
      </c>
      <c r="C6765" s="64" t="s">
        <v>92</v>
      </c>
      <c r="D6765" s="70"/>
      <c r="E6765" s="66">
        <v>3519</v>
      </c>
      <c r="F6765" s="68">
        <v>216636000</v>
      </c>
      <c r="G6765" s="68">
        <v>167636000</v>
      </c>
      <c r="H6765" s="68">
        <v>76173000</v>
      </c>
      <c r="I6765" s="68">
        <v>2141000</v>
      </c>
    </row>
    <row r="6766" spans="1:9" ht="15" thickBot="1" x14ac:dyDescent="0.4">
      <c r="A6766" s="60">
        <v>3</v>
      </c>
      <c r="B6766" s="62">
        <v>2016</v>
      </c>
      <c r="C6766" s="64" t="s">
        <v>168</v>
      </c>
      <c r="D6766" s="70"/>
      <c r="E6766" s="62">
        <v>829</v>
      </c>
      <c r="F6766" s="68">
        <v>9928000</v>
      </c>
      <c r="G6766" s="68">
        <v>9545000</v>
      </c>
      <c r="H6766" s="68">
        <v>5100000</v>
      </c>
      <c r="I6766" s="68">
        <v>144000</v>
      </c>
    </row>
    <row r="6767" spans="1:9" ht="15" thickBot="1" x14ac:dyDescent="0.4">
      <c r="A6767" s="60">
        <v>3</v>
      </c>
      <c r="B6767" s="62">
        <v>2016</v>
      </c>
      <c r="C6767" s="64" t="s">
        <v>93</v>
      </c>
      <c r="D6767" s="70"/>
      <c r="E6767" s="66">
        <v>12967</v>
      </c>
      <c r="F6767" s="68">
        <v>1183898000</v>
      </c>
      <c r="G6767" s="68">
        <v>889127000</v>
      </c>
      <c r="H6767" s="68">
        <v>432980000</v>
      </c>
      <c r="I6767" s="68">
        <v>12227000</v>
      </c>
    </row>
    <row r="6768" spans="1:9" ht="29" thickBot="1" x14ac:dyDescent="0.4">
      <c r="A6768" s="60">
        <v>3</v>
      </c>
      <c r="B6768" s="62">
        <v>2016</v>
      </c>
      <c r="C6768" s="64" t="s">
        <v>169</v>
      </c>
      <c r="D6768" s="70"/>
      <c r="E6768" s="66">
        <v>1537</v>
      </c>
      <c r="F6768" s="68">
        <v>31055000</v>
      </c>
      <c r="G6768" s="68">
        <v>29124000</v>
      </c>
      <c r="H6768" s="68">
        <v>15389000</v>
      </c>
      <c r="I6768" s="68">
        <v>432000</v>
      </c>
    </row>
    <row r="6769" spans="1:9" ht="15" thickBot="1" x14ac:dyDescent="0.4">
      <c r="A6769" s="60">
        <v>3</v>
      </c>
      <c r="B6769" s="62">
        <v>2016</v>
      </c>
      <c r="C6769" s="64" t="s">
        <v>170</v>
      </c>
      <c r="D6769" s="70"/>
      <c r="E6769" s="66">
        <v>1016</v>
      </c>
      <c r="F6769" s="68">
        <v>16944000</v>
      </c>
      <c r="G6769" s="68">
        <v>16143000</v>
      </c>
      <c r="H6769" s="68">
        <v>4936000</v>
      </c>
      <c r="I6769" s="68">
        <v>139000</v>
      </c>
    </row>
    <row r="6770" spans="1:9" ht="15" thickBot="1" x14ac:dyDescent="0.4">
      <c r="A6770" s="60">
        <v>3</v>
      </c>
      <c r="B6770" s="62">
        <v>2016</v>
      </c>
      <c r="C6770" s="64" t="s">
        <v>171</v>
      </c>
      <c r="D6770" s="70"/>
      <c r="E6770" s="66">
        <v>1754</v>
      </c>
      <c r="F6770" s="68">
        <v>67882000</v>
      </c>
      <c r="G6770" s="68">
        <v>49498000</v>
      </c>
      <c r="H6770" s="68">
        <v>22009000</v>
      </c>
      <c r="I6770" s="68">
        <v>619000</v>
      </c>
    </row>
    <row r="6771" spans="1:9" ht="15" thickBot="1" x14ac:dyDescent="0.4">
      <c r="A6771" s="60">
        <v>3</v>
      </c>
      <c r="B6771" s="62">
        <v>2016</v>
      </c>
      <c r="C6771" s="64" t="s">
        <v>94</v>
      </c>
      <c r="D6771" s="70"/>
      <c r="E6771" s="66">
        <v>6624</v>
      </c>
      <c r="F6771" s="68">
        <v>443125000</v>
      </c>
      <c r="G6771" s="68">
        <v>373618000</v>
      </c>
      <c r="H6771" s="68">
        <v>194255000</v>
      </c>
      <c r="I6771" s="68">
        <v>5467000</v>
      </c>
    </row>
    <row r="6772" spans="1:9" ht="15" thickBot="1" x14ac:dyDescent="0.4">
      <c r="A6772" s="60">
        <v>3</v>
      </c>
      <c r="B6772" s="62">
        <v>2016</v>
      </c>
      <c r="C6772" s="64" t="s">
        <v>172</v>
      </c>
      <c r="D6772" s="70"/>
      <c r="E6772" s="62">
        <v>345</v>
      </c>
      <c r="F6772" s="68">
        <v>5122000</v>
      </c>
      <c r="G6772" s="68">
        <v>5091000</v>
      </c>
      <c r="H6772" s="68">
        <v>1565000</v>
      </c>
      <c r="I6772" s="68">
        <v>44000</v>
      </c>
    </row>
    <row r="6773" spans="1:9" ht="15" thickBot="1" x14ac:dyDescent="0.4">
      <c r="A6773" s="60">
        <v>3</v>
      </c>
      <c r="B6773" s="62">
        <v>2016</v>
      </c>
      <c r="C6773" s="64" t="s">
        <v>173</v>
      </c>
      <c r="D6773" s="70"/>
      <c r="E6773" s="66">
        <v>1359</v>
      </c>
      <c r="F6773" s="68">
        <v>32669000</v>
      </c>
      <c r="G6773" s="68">
        <v>27788000</v>
      </c>
      <c r="H6773" s="68">
        <v>13930000</v>
      </c>
      <c r="I6773" s="68">
        <v>391000</v>
      </c>
    </row>
    <row r="6774" spans="1:9" ht="29" thickBot="1" x14ac:dyDescent="0.4">
      <c r="A6774" s="60">
        <v>3</v>
      </c>
      <c r="B6774" s="62">
        <v>2016</v>
      </c>
      <c r="C6774" s="64" t="s">
        <v>174</v>
      </c>
      <c r="D6774" s="70"/>
      <c r="E6774" s="66">
        <v>1978</v>
      </c>
      <c r="F6774" s="68">
        <v>63547000</v>
      </c>
      <c r="G6774" s="68">
        <v>47338000</v>
      </c>
      <c r="H6774" s="68">
        <v>23772000</v>
      </c>
      <c r="I6774" s="68">
        <v>681000</v>
      </c>
    </row>
    <row r="6775" spans="1:9" ht="15" thickBot="1" x14ac:dyDescent="0.4">
      <c r="A6775" s="60">
        <v>3</v>
      </c>
      <c r="B6775" s="62">
        <v>2016</v>
      </c>
      <c r="C6775" s="64" t="s">
        <v>175</v>
      </c>
      <c r="D6775" s="70"/>
      <c r="E6775" s="66">
        <v>2715</v>
      </c>
      <c r="F6775" s="68">
        <v>120009000</v>
      </c>
      <c r="G6775" s="68">
        <v>98172000</v>
      </c>
      <c r="H6775" s="68">
        <v>45755000</v>
      </c>
      <c r="I6775" s="68">
        <v>1286000</v>
      </c>
    </row>
    <row r="6776" spans="1:9" ht="15" thickBot="1" x14ac:dyDescent="0.4">
      <c r="A6776" s="60">
        <v>3</v>
      </c>
      <c r="B6776" s="62">
        <v>2016</v>
      </c>
      <c r="C6776" s="64" t="s">
        <v>176</v>
      </c>
      <c r="D6776" s="70"/>
      <c r="E6776" s="66">
        <v>2378</v>
      </c>
      <c r="F6776" s="68">
        <v>80091000</v>
      </c>
      <c r="G6776" s="68">
        <v>69767000</v>
      </c>
      <c r="H6776" s="68">
        <v>32635000</v>
      </c>
      <c r="I6776" s="68">
        <v>916000</v>
      </c>
    </row>
    <row r="6777" spans="1:9" ht="15" thickBot="1" x14ac:dyDescent="0.4">
      <c r="A6777" s="60">
        <v>3</v>
      </c>
      <c r="B6777" s="62">
        <v>2016</v>
      </c>
      <c r="C6777" s="64" t="s">
        <v>177</v>
      </c>
      <c r="D6777" s="70"/>
      <c r="E6777" s="66">
        <v>1743</v>
      </c>
      <c r="F6777" s="68">
        <v>67213000</v>
      </c>
      <c r="G6777" s="68">
        <v>58650000</v>
      </c>
      <c r="H6777" s="68">
        <v>12793000</v>
      </c>
      <c r="I6777" s="68">
        <v>359000</v>
      </c>
    </row>
    <row r="6778" spans="1:9" ht="15" thickBot="1" x14ac:dyDescent="0.4">
      <c r="A6778" s="60">
        <v>3</v>
      </c>
      <c r="B6778" s="62">
        <v>2016</v>
      </c>
      <c r="C6778" s="64" t="s">
        <v>178</v>
      </c>
      <c r="D6778" s="70"/>
      <c r="E6778" s="62">
        <v>916</v>
      </c>
      <c r="F6778" s="68">
        <v>6855000</v>
      </c>
      <c r="G6778" s="68">
        <v>6544000</v>
      </c>
      <c r="H6778" s="68">
        <v>3554000</v>
      </c>
      <c r="I6778" s="68">
        <v>100000</v>
      </c>
    </row>
    <row r="6779" spans="1:9" ht="15" thickBot="1" x14ac:dyDescent="0.4">
      <c r="A6779" s="60">
        <v>3</v>
      </c>
      <c r="B6779" s="62">
        <v>2016</v>
      </c>
      <c r="C6779" s="64" t="s">
        <v>179</v>
      </c>
      <c r="D6779" s="70"/>
      <c r="E6779" s="66">
        <v>1689</v>
      </c>
      <c r="F6779" s="68">
        <v>15210000</v>
      </c>
      <c r="G6779" s="68">
        <v>13932000</v>
      </c>
      <c r="H6779" s="68">
        <v>6069000</v>
      </c>
      <c r="I6779" s="68">
        <v>171000</v>
      </c>
    </row>
    <row r="6780" spans="1:9" ht="15" thickBot="1" x14ac:dyDescent="0.4">
      <c r="A6780" s="60">
        <v>3</v>
      </c>
      <c r="B6780" s="62">
        <v>2016</v>
      </c>
      <c r="C6780" s="64" t="s">
        <v>180</v>
      </c>
      <c r="D6780" s="70"/>
      <c r="E6780" s="62">
        <v>801</v>
      </c>
      <c r="F6780" s="68">
        <v>11638000</v>
      </c>
      <c r="G6780" s="68">
        <v>9779000</v>
      </c>
      <c r="H6780" s="68">
        <v>3156000</v>
      </c>
      <c r="I6780" s="68">
        <v>89000</v>
      </c>
    </row>
    <row r="6781" spans="1:9" ht="15" thickBot="1" x14ac:dyDescent="0.4">
      <c r="A6781" s="60">
        <v>3</v>
      </c>
      <c r="B6781" s="62">
        <v>2016</v>
      </c>
      <c r="C6781" s="64" t="s">
        <v>181</v>
      </c>
      <c r="D6781" s="70"/>
      <c r="E6781" s="66">
        <v>2985</v>
      </c>
      <c r="F6781" s="68">
        <v>172098000</v>
      </c>
      <c r="G6781" s="68">
        <v>168053000</v>
      </c>
      <c r="H6781" s="68">
        <v>113744000</v>
      </c>
      <c r="I6781" s="68">
        <v>3214000</v>
      </c>
    </row>
    <row r="6782" spans="1:9" ht="15" thickBot="1" x14ac:dyDescent="0.4">
      <c r="A6782" s="60">
        <v>3</v>
      </c>
      <c r="B6782" s="62">
        <v>2016</v>
      </c>
      <c r="C6782" s="64" t="s">
        <v>182</v>
      </c>
      <c r="D6782" s="70"/>
      <c r="E6782" s="66">
        <v>1307</v>
      </c>
      <c r="F6782" s="68">
        <v>32965000</v>
      </c>
      <c r="G6782" s="68">
        <v>26714000</v>
      </c>
      <c r="H6782" s="68">
        <v>10681000</v>
      </c>
      <c r="I6782" s="68">
        <v>300000</v>
      </c>
    </row>
    <row r="6783" spans="1:9" ht="15" thickBot="1" x14ac:dyDescent="0.4">
      <c r="A6783" s="60">
        <v>3</v>
      </c>
      <c r="B6783" s="62">
        <v>2016</v>
      </c>
      <c r="C6783" s="64" t="s">
        <v>95</v>
      </c>
      <c r="D6783" s="70"/>
      <c r="E6783" s="66">
        <v>4814</v>
      </c>
      <c r="F6783" s="68">
        <v>480602000</v>
      </c>
      <c r="G6783" s="68">
        <v>375511000</v>
      </c>
      <c r="H6783" s="68">
        <v>180314000</v>
      </c>
      <c r="I6783" s="68">
        <v>5066000</v>
      </c>
    </row>
    <row r="6784" spans="1:9" ht="29" thickBot="1" x14ac:dyDescent="0.4">
      <c r="A6784" s="60">
        <v>3</v>
      </c>
      <c r="B6784" s="62">
        <v>2016</v>
      </c>
      <c r="C6784" s="64" t="s">
        <v>195</v>
      </c>
      <c r="D6784" s="70"/>
      <c r="E6784" s="62">
        <v>682</v>
      </c>
      <c r="F6784" s="68">
        <v>305476000</v>
      </c>
      <c r="G6784" s="68">
        <v>79091000</v>
      </c>
      <c r="H6784" s="68">
        <v>18509000</v>
      </c>
      <c r="I6784" s="68">
        <v>541000</v>
      </c>
    </row>
    <row r="6785" spans="1:9" ht="29" thickBot="1" x14ac:dyDescent="0.4">
      <c r="A6785" s="60">
        <v>3</v>
      </c>
      <c r="B6785" s="62">
        <v>2016</v>
      </c>
      <c r="C6785" s="64" t="s">
        <v>183</v>
      </c>
      <c r="D6785" s="70"/>
      <c r="E6785" s="62">
        <v>978</v>
      </c>
      <c r="F6785" s="68">
        <v>22500000</v>
      </c>
      <c r="G6785" s="68">
        <v>13116000</v>
      </c>
      <c r="H6785" s="68">
        <v>5835000</v>
      </c>
      <c r="I6785" s="68">
        <v>164000</v>
      </c>
    </row>
    <row r="6786" spans="1:9" ht="29" thickBot="1" x14ac:dyDescent="0.4">
      <c r="A6786" s="60">
        <v>3</v>
      </c>
      <c r="B6786" s="62">
        <v>2016</v>
      </c>
      <c r="C6786" s="64" t="s">
        <v>184</v>
      </c>
      <c r="D6786" s="70"/>
      <c r="E6786" s="66">
        <v>1488</v>
      </c>
      <c r="F6786" s="68">
        <v>26221000</v>
      </c>
      <c r="G6786" s="68">
        <v>20483000</v>
      </c>
      <c r="H6786" s="68">
        <v>7721000</v>
      </c>
      <c r="I6786" s="68">
        <v>217000</v>
      </c>
    </row>
    <row r="6787" spans="1:9" ht="15" thickBot="1" x14ac:dyDescent="0.4">
      <c r="A6787" s="60">
        <v>3</v>
      </c>
      <c r="B6787" s="62">
        <v>2016</v>
      </c>
      <c r="C6787" s="64" t="s">
        <v>185</v>
      </c>
      <c r="D6787" s="70"/>
      <c r="E6787" s="66">
        <v>3019</v>
      </c>
      <c r="F6787" s="68">
        <v>145018000</v>
      </c>
      <c r="G6787" s="68">
        <v>128826000</v>
      </c>
      <c r="H6787" s="68">
        <v>72932000</v>
      </c>
      <c r="I6787" s="68">
        <v>2047000</v>
      </c>
    </row>
    <row r="6788" spans="1:9" ht="15" thickBot="1" x14ac:dyDescent="0.4">
      <c r="A6788" s="60">
        <v>3</v>
      </c>
      <c r="B6788" s="62">
        <v>2016</v>
      </c>
      <c r="C6788" s="64" t="s">
        <v>186</v>
      </c>
      <c r="D6788" s="70"/>
      <c r="E6788" s="62">
        <v>935</v>
      </c>
      <c r="F6788" s="68">
        <v>7000000</v>
      </c>
      <c r="G6788" s="68">
        <v>6712000</v>
      </c>
      <c r="H6788" s="68">
        <v>2276000</v>
      </c>
      <c r="I6788" s="68">
        <v>64000</v>
      </c>
    </row>
    <row r="6789" spans="1:9" ht="15" thickBot="1" x14ac:dyDescent="0.4">
      <c r="A6789" s="60">
        <v>3</v>
      </c>
      <c r="B6789" s="62">
        <v>2016</v>
      </c>
      <c r="C6789" s="64" t="s">
        <v>187</v>
      </c>
      <c r="D6789" s="70"/>
      <c r="E6789" s="62">
        <v>374</v>
      </c>
      <c r="F6789" s="68">
        <v>1316000</v>
      </c>
      <c r="G6789" s="68">
        <v>1262000</v>
      </c>
      <c r="H6789" s="68">
        <v>958000</v>
      </c>
      <c r="I6789" s="68">
        <v>27000</v>
      </c>
    </row>
    <row r="6790" spans="1:9" ht="29" thickBot="1" x14ac:dyDescent="0.4">
      <c r="A6790" s="60">
        <v>3</v>
      </c>
      <c r="B6790" s="62">
        <v>2016</v>
      </c>
      <c r="C6790" s="64" t="s">
        <v>188</v>
      </c>
      <c r="D6790" s="70"/>
      <c r="E6790" s="66">
        <v>1704</v>
      </c>
      <c r="F6790" s="68">
        <v>44766000</v>
      </c>
      <c r="G6790" s="68">
        <v>43544000</v>
      </c>
      <c r="H6790" s="68">
        <v>33737000</v>
      </c>
      <c r="I6790" s="68">
        <v>950000</v>
      </c>
    </row>
    <row r="6791" spans="1:9" ht="15" thickBot="1" x14ac:dyDescent="0.4">
      <c r="A6791" s="60">
        <v>3</v>
      </c>
      <c r="B6791" s="62">
        <v>2016</v>
      </c>
      <c r="C6791" s="64" t="s">
        <v>189</v>
      </c>
      <c r="D6791" s="70"/>
      <c r="E6791" s="62">
        <v>620</v>
      </c>
      <c r="F6791" s="68">
        <v>5309000</v>
      </c>
      <c r="G6791" s="68">
        <v>4824000</v>
      </c>
      <c r="H6791" s="68">
        <v>1232000</v>
      </c>
      <c r="I6791" s="68">
        <v>35000</v>
      </c>
    </row>
    <row r="6792" spans="1:9" ht="15" thickBot="1" x14ac:dyDescent="0.4">
      <c r="A6792" s="60">
        <v>3</v>
      </c>
      <c r="B6792" s="62">
        <v>2016</v>
      </c>
      <c r="C6792" s="64" t="s">
        <v>190</v>
      </c>
      <c r="D6792" s="70"/>
      <c r="E6792" s="66">
        <v>5590</v>
      </c>
      <c r="F6792" s="68">
        <v>249282000</v>
      </c>
      <c r="G6792" s="68">
        <v>243253000</v>
      </c>
      <c r="H6792" s="68">
        <v>172152000</v>
      </c>
      <c r="I6792" s="68">
        <v>4834000</v>
      </c>
    </row>
    <row r="6793" spans="1:9" ht="15" thickBot="1" x14ac:dyDescent="0.4">
      <c r="A6793" s="60">
        <v>3</v>
      </c>
      <c r="B6793" s="62">
        <v>2016</v>
      </c>
      <c r="C6793" s="64" t="s">
        <v>191</v>
      </c>
      <c r="D6793" s="70"/>
      <c r="E6793" s="66">
        <v>2114</v>
      </c>
      <c r="F6793" s="68">
        <v>37907000</v>
      </c>
      <c r="G6793" s="68">
        <v>34983000</v>
      </c>
      <c r="H6793" s="68">
        <v>18956000</v>
      </c>
      <c r="I6793" s="68">
        <v>545000</v>
      </c>
    </row>
    <row r="6794" spans="1:9" ht="29" thickBot="1" x14ac:dyDescent="0.4">
      <c r="A6794" s="60">
        <v>3</v>
      </c>
      <c r="B6794" s="62">
        <v>2016</v>
      </c>
      <c r="C6794" s="64" t="s">
        <v>192</v>
      </c>
      <c r="D6794" s="70"/>
      <c r="E6794" s="62">
        <v>813</v>
      </c>
      <c r="F6794" s="68">
        <v>8026000</v>
      </c>
      <c r="G6794" s="68">
        <v>7474000</v>
      </c>
      <c r="H6794" s="68">
        <v>1878000</v>
      </c>
      <c r="I6794" s="68">
        <v>54000</v>
      </c>
    </row>
    <row r="6795" spans="1:9" ht="15" thickBot="1" x14ac:dyDescent="0.4">
      <c r="A6795" s="60">
        <v>3</v>
      </c>
      <c r="B6795" s="62">
        <v>2016</v>
      </c>
      <c r="C6795" s="64" t="s">
        <v>96</v>
      </c>
      <c r="D6795" s="70"/>
      <c r="E6795" s="66">
        <v>15797</v>
      </c>
      <c r="F6795" s="68">
        <v>1373049000</v>
      </c>
      <c r="G6795" s="68">
        <v>902515000</v>
      </c>
      <c r="H6795" s="68">
        <v>399832000</v>
      </c>
      <c r="I6795" s="68">
        <v>11239000</v>
      </c>
    </row>
    <row r="6796" spans="1:9" ht="15" thickBot="1" x14ac:dyDescent="0.4">
      <c r="A6796" s="60">
        <v>3</v>
      </c>
      <c r="B6796" s="62">
        <v>2016</v>
      </c>
      <c r="C6796" s="64" t="s">
        <v>193</v>
      </c>
      <c r="D6796" s="70"/>
      <c r="E6796" s="66">
        <v>1386</v>
      </c>
      <c r="F6796" s="68">
        <v>34664000</v>
      </c>
      <c r="G6796" s="68">
        <v>28277000</v>
      </c>
      <c r="H6796" s="68">
        <v>8430000</v>
      </c>
      <c r="I6796" s="68">
        <v>237000</v>
      </c>
    </row>
    <row r="6797" spans="1:9" ht="14.5" thickBot="1" x14ac:dyDescent="0.35">
      <c r="A6797" s="61">
        <v>2</v>
      </c>
      <c r="B6797" s="63">
        <v>2016</v>
      </c>
      <c r="C6797" s="65" t="s">
        <v>144</v>
      </c>
      <c r="D6797" s="67">
        <v>42490</v>
      </c>
      <c r="E6797" s="67">
        <v>181239</v>
      </c>
      <c r="F6797" s="69">
        <v>15751829000</v>
      </c>
      <c r="G6797" s="69">
        <v>12407762000</v>
      </c>
      <c r="H6797" s="69">
        <v>6733204000</v>
      </c>
      <c r="I6797" s="69">
        <v>189914000</v>
      </c>
    </row>
    <row r="6798" spans="1:9" ht="15" thickBot="1" x14ac:dyDescent="0.4">
      <c r="A6798" s="60">
        <v>2</v>
      </c>
      <c r="B6798" s="62">
        <v>2016</v>
      </c>
      <c r="C6798" s="64" t="s">
        <v>83</v>
      </c>
      <c r="D6798" s="70"/>
      <c r="E6798" s="66">
        <v>11468</v>
      </c>
      <c r="F6798" s="68">
        <v>1975729000</v>
      </c>
      <c r="G6798" s="68">
        <v>1481775000</v>
      </c>
      <c r="H6798" s="68">
        <v>600686000</v>
      </c>
      <c r="I6798" s="68">
        <v>17088000</v>
      </c>
    </row>
    <row r="6799" spans="1:9" ht="15" thickBot="1" x14ac:dyDescent="0.4">
      <c r="A6799" s="60">
        <v>2</v>
      </c>
      <c r="B6799" s="62">
        <v>2016</v>
      </c>
      <c r="C6799" s="64" t="s">
        <v>145</v>
      </c>
      <c r="D6799" s="70"/>
      <c r="E6799" s="66">
        <v>1074</v>
      </c>
      <c r="F6799" s="68">
        <v>41771000</v>
      </c>
      <c r="G6799" s="68">
        <v>37533000</v>
      </c>
      <c r="H6799" s="68">
        <v>17834000</v>
      </c>
      <c r="I6799" s="68">
        <v>500000</v>
      </c>
    </row>
    <row r="6800" spans="1:9" ht="15" thickBot="1" x14ac:dyDescent="0.4">
      <c r="A6800" s="60">
        <v>2</v>
      </c>
      <c r="B6800" s="62">
        <v>2016</v>
      </c>
      <c r="C6800" s="64" t="s">
        <v>84</v>
      </c>
      <c r="D6800" s="70"/>
      <c r="E6800" s="66">
        <v>13678</v>
      </c>
      <c r="F6800" s="68">
        <v>1922537000</v>
      </c>
      <c r="G6800" s="68">
        <v>1433845000</v>
      </c>
      <c r="H6800" s="68">
        <v>812783000</v>
      </c>
      <c r="I6800" s="68">
        <v>22839000</v>
      </c>
    </row>
    <row r="6801" spans="1:9" ht="15" thickBot="1" x14ac:dyDescent="0.4">
      <c r="A6801" s="60">
        <v>2</v>
      </c>
      <c r="B6801" s="62">
        <v>2016</v>
      </c>
      <c r="C6801" s="64" t="s">
        <v>146</v>
      </c>
      <c r="D6801" s="70"/>
      <c r="E6801" s="62">
        <v>938</v>
      </c>
      <c r="F6801" s="68">
        <v>20040000</v>
      </c>
      <c r="G6801" s="68">
        <v>19336000</v>
      </c>
      <c r="H6801" s="68">
        <v>12124000</v>
      </c>
      <c r="I6801" s="68">
        <v>341000</v>
      </c>
    </row>
    <row r="6802" spans="1:9" ht="15" thickBot="1" x14ac:dyDescent="0.4">
      <c r="A6802" s="60">
        <v>2</v>
      </c>
      <c r="B6802" s="62">
        <v>2016</v>
      </c>
      <c r="C6802" s="64" t="s">
        <v>147</v>
      </c>
      <c r="D6802" s="70"/>
      <c r="E6802" s="62">
        <v>739</v>
      </c>
      <c r="F6802" s="68">
        <v>4621000</v>
      </c>
      <c r="G6802" s="68">
        <v>4428000</v>
      </c>
      <c r="H6802" s="68">
        <v>1630000</v>
      </c>
      <c r="I6802" s="68">
        <v>46000</v>
      </c>
    </row>
    <row r="6803" spans="1:9" ht="15" thickBot="1" x14ac:dyDescent="0.4">
      <c r="A6803" s="60">
        <v>2</v>
      </c>
      <c r="B6803" s="62">
        <v>2016</v>
      </c>
      <c r="C6803" s="64" t="s">
        <v>148</v>
      </c>
      <c r="D6803" s="70"/>
      <c r="E6803" s="62">
        <v>517</v>
      </c>
      <c r="F6803" s="68">
        <v>3466000</v>
      </c>
      <c r="G6803" s="68">
        <v>3287000</v>
      </c>
      <c r="H6803" s="68">
        <v>1347000</v>
      </c>
      <c r="I6803" s="68">
        <v>38000</v>
      </c>
    </row>
    <row r="6804" spans="1:9" ht="15" thickBot="1" x14ac:dyDescent="0.4">
      <c r="A6804" s="60">
        <v>2</v>
      </c>
      <c r="B6804" s="62">
        <v>2016</v>
      </c>
      <c r="C6804" s="64" t="s">
        <v>97</v>
      </c>
      <c r="D6804" s="70"/>
      <c r="E6804" s="66">
        <v>9713</v>
      </c>
      <c r="F6804" s="68">
        <v>831797000</v>
      </c>
      <c r="G6804" s="68">
        <v>617513000</v>
      </c>
      <c r="H6804" s="68">
        <v>352898000</v>
      </c>
      <c r="I6804" s="68">
        <v>9934000</v>
      </c>
    </row>
    <row r="6805" spans="1:9" ht="29" thickBot="1" x14ac:dyDescent="0.4">
      <c r="A6805" s="60">
        <v>2</v>
      </c>
      <c r="B6805" s="62">
        <v>2016</v>
      </c>
      <c r="C6805" s="64" t="s">
        <v>98</v>
      </c>
      <c r="D6805" s="70"/>
      <c r="E6805" s="66">
        <v>1746</v>
      </c>
      <c r="F6805" s="68">
        <v>183977000</v>
      </c>
      <c r="G6805" s="68">
        <v>155944000</v>
      </c>
      <c r="H6805" s="68">
        <v>81016000</v>
      </c>
      <c r="I6805" s="68">
        <v>2309000</v>
      </c>
    </row>
    <row r="6806" spans="1:9" ht="15" thickBot="1" x14ac:dyDescent="0.4">
      <c r="A6806" s="60">
        <v>2</v>
      </c>
      <c r="B6806" s="62">
        <v>2016</v>
      </c>
      <c r="C6806" s="64" t="s">
        <v>149</v>
      </c>
      <c r="D6806" s="70"/>
      <c r="E6806" s="66">
        <v>1704</v>
      </c>
      <c r="F6806" s="68">
        <v>37580000</v>
      </c>
      <c r="G6806" s="68">
        <v>34836000</v>
      </c>
      <c r="H6806" s="68">
        <v>18923000</v>
      </c>
      <c r="I6806" s="68">
        <v>531000</v>
      </c>
    </row>
    <row r="6807" spans="1:9" ht="15" thickBot="1" x14ac:dyDescent="0.4">
      <c r="A6807" s="60">
        <v>2</v>
      </c>
      <c r="B6807" s="62">
        <v>2016</v>
      </c>
      <c r="C6807" s="64" t="s">
        <v>150</v>
      </c>
      <c r="D6807" s="70"/>
      <c r="E6807" s="62">
        <v>543</v>
      </c>
      <c r="F6807" s="68">
        <v>7198000</v>
      </c>
      <c r="G6807" s="68">
        <v>6493000</v>
      </c>
      <c r="H6807" s="68">
        <v>2499000</v>
      </c>
      <c r="I6807" s="68">
        <v>70000</v>
      </c>
    </row>
    <row r="6808" spans="1:9" ht="29" thickBot="1" x14ac:dyDescent="0.4">
      <c r="A6808" s="60">
        <v>2</v>
      </c>
      <c r="B6808" s="62">
        <v>2016</v>
      </c>
      <c r="C6808" s="64" t="s">
        <v>151</v>
      </c>
      <c r="D6808" s="70"/>
      <c r="E6808" s="66">
        <v>1461</v>
      </c>
      <c r="F6808" s="68">
        <v>17035000</v>
      </c>
      <c r="G6808" s="68">
        <v>13584000</v>
      </c>
      <c r="H6808" s="68">
        <v>7609000</v>
      </c>
      <c r="I6808" s="68">
        <v>214000</v>
      </c>
    </row>
    <row r="6809" spans="1:9" ht="15" thickBot="1" x14ac:dyDescent="0.4">
      <c r="A6809" s="60">
        <v>2</v>
      </c>
      <c r="B6809" s="62">
        <v>2016</v>
      </c>
      <c r="C6809" s="64" t="s">
        <v>152</v>
      </c>
      <c r="D6809" s="70"/>
      <c r="E6809" s="62">
        <v>892</v>
      </c>
      <c r="F6809" s="68">
        <v>4890000</v>
      </c>
      <c r="G6809" s="68">
        <v>3929000</v>
      </c>
      <c r="H6809" s="68">
        <v>2114000</v>
      </c>
      <c r="I6809" s="68">
        <v>60000</v>
      </c>
    </row>
    <row r="6810" spans="1:9" ht="15" thickBot="1" x14ac:dyDescent="0.4">
      <c r="A6810" s="60">
        <v>2</v>
      </c>
      <c r="B6810" s="62">
        <v>2016</v>
      </c>
      <c r="C6810" s="64" t="s">
        <v>153</v>
      </c>
      <c r="D6810" s="70"/>
      <c r="E6810" s="62">
        <v>614</v>
      </c>
      <c r="F6810" s="68">
        <v>2086000</v>
      </c>
      <c r="G6810" s="68">
        <v>1913000</v>
      </c>
      <c r="H6810" s="68">
        <v>909000</v>
      </c>
      <c r="I6810" s="68">
        <v>25000</v>
      </c>
    </row>
    <row r="6811" spans="1:9" ht="15" thickBot="1" x14ac:dyDescent="0.4">
      <c r="A6811" s="60">
        <v>2</v>
      </c>
      <c r="B6811" s="62">
        <v>2016</v>
      </c>
      <c r="C6811" s="64" t="s">
        <v>154</v>
      </c>
      <c r="D6811" s="70"/>
      <c r="E6811" s="62">
        <v>496</v>
      </c>
      <c r="F6811" s="68">
        <v>2270000</v>
      </c>
      <c r="G6811" s="68">
        <v>2148000</v>
      </c>
      <c r="H6811" s="68">
        <v>905000</v>
      </c>
      <c r="I6811" s="68">
        <v>26000</v>
      </c>
    </row>
    <row r="6812" spans="1:9" ht="15" thickBot="1" x14ac:dyDescent="0.4">
      <c r="A6812" s="60">
        <v>2</v>
      </c>
      <c r="B6812" s="62">
        <v>2016</v>
      </c>
      <c r="C6812" s="64" t="s">
        <v>155</v>
      </c>
      <c r="D6812" s="70"/>
      <c r="E6812" s="62">
        <v>647</v>
      </c>
      <c r="F6812" s="68">
        <v>3475000</v>
      </c>
      <c r="G6812" s="68">
        <v>3241000</v>
      </c>
      <c r="H6812" s="68">
        <v>1493000</v>
      </c>
      <c r="I6812" s="68">
        <v>42000</v>
      </c>
    </row>
    <row r="6813" spans="1:9" ht="15" thickBot="1" x14ac:dyDescent="0.4">
      <c r="A6813" s="60">
        <v>2</v>
      </c>
      <c r="B6813" s="62">
        <v>2016</v>
      </c>
      <c r="C6813" s="64" t="s">
        <v>156</v>
      </c>
      <c r="D6813" s="70"/>
      <c r="E6813" s="66">
        <v>2132</v>
      </c>
      <c r="F6813" s="68">
        <v>40654000</v>
      </c>
      <c r="G6813" s="68">
        <v>35984000</v>
      </c>
      <c r="H6813" s="68">
        <v>17301000</v>
      </c>
      <c r="I6813" s="68">
        <v>486000</v>
      </c>
    </row>
    <row r="6814" spans="1:9" ht="15" thickBot="1" x14ac:dyDescent="0.4">
      <c r="A6814" s="60">
        <v>2</v>
      </c>
      <c r="B6814" s="62">
        <v>2016</v>
      </c>
      <c r="C6814" s="64" t="s">
        <v>86</v>
      </c>
      <c r="D6814" s="70"/>
      <c r="E6814" s="66">
        <v>11267</v>
      </c>
      <c r="F6814" s="68">
        <v>2729978000</v>
      </c>
      <c r="G6814" s="68">
        <v>1867672000</v>
      </c>
      <c r="H6814" s="68">
        <v>1157567000</v>
      </c>
      <c r="I6814" s="68">
        <v>32709000</v>
      </c>
    </row>
    <row r="6815" spans="1:9" ht="15" thickBot="1" x14ac:dyDescent="0.4">
      <c r="A6815" s="60">
        <v>2</v>
      </c>
      <c r="B6815" s="62">
        <v>2016</v>
      </c>
      <c r="C6815" s="64" t="s">
        <v>157</v>
      </c>
      <c r="D6815" s="70"/>
      <c r="E6815" s="62">
        <v>387</v>
      </c>
      <c r="F6815" s="68">
        <v>5479000</v>
      </c>
      <c r="G6815" s="68">
        <v>1896000</v>
      </c>
      <c r="H6815" s="68">
        <v>885000</v>
      </c>
      <c r="I6815" s="68">
        <v>25000</v>
      </c>
    </row>
    <row r="6816" spans="1:9" ht="15" thickBot="1" x14ac:dyDescent="0.4">
      <c r="A6816" s="60">
        <v>2</v>
      </c>
      <c r="B6816" s="62">
        <v>2016</v>
      </c>
      <c r="C6816" s="64" t="s">
        <v>87</v>
      </c>
      <c r="D6816" s="70"/>
      <c r="E6816" s="66">
        <v>8836</v>
      </c>
      <c r="F6816" s="68">
        <v>835255000</v>
      </c>
      <c r="G6816" s="68">
        <v>736161000</v>
      </c>
      <c r="H6816" s="68">
        <v>359528000</v>
      </c>
      <c r="I6816" s="68">
        <v>10110000</v>
      </c>
    </row>
    <row r="6817" spans="1:9" ht="15" thickBot="1" x14ac:dyDescent="0.4">
      <c r="A6817" s="60">
        <v>2</v>
      </c>
      <c r="B6817" s="62">
        <v>2016</v>
      </c>
      <c r="C6817" s="64" t="s">
        <v>158</v>
      </c>
      <c r="D6817" s="70"/>
      <c r="E6817" s="66">
        <v>5014</v>
      </c>
      <c r="F6817" s="68">
        <v>274601000</v>
      </c>
      <c r="G6817" s="68">
        <v>263493000</v>
      </c>
      <c r="H6817" s="68">
        <v>197976000</v>
      </c>
      <c r="I6817" s="68">
        <v>5558000</v>
      </c>
    </row>
    <row r="6818" spans="1:9" ht="15" thickBot="1" x14ac:dyDescent="0.4">
      <c r="A6818" s="60">
        <v>2</v>
      </c>
      <c r="B6818" s="62">
        <v>2016</v>
      </c>
      <c r="C6818" s="64" t="s">
        <v>88</v>
      </c>
      <c r="D6818" s="70"/>
      <c r="E6818" s="66">
        <v>11316</v>
      </c>
      <c r="F6818" s="68">
        <v>1335648000</v>
      </c>
      <c r="G6818" s="68">
        <v>1107975000</v>
      </c>
      <c r="H6818" s="68">
        <v>645909000</v>
      </c>
      <c r="I6818" s="68">
        <v>18170000</v>
      </c>
    </row>
    <row r="6819" spans="1:9" ht="15" thickBot="1" x14ac:dyDescent="0.4">
      <c r="A6819" s="60">
        <v>2</v>
      </c>
      <c r="B6819" s="62">
        <v>2016</v>
      </c>
      <c r="C6819" s="64" t="s">
        <v>159</v>
      </c>
      <c r="D6819" s="70"/>
      <c r="E6819" s="66">
        <v>1549</v>
      </c>
      <c r="F6819" s="68">
        <v>23748000</v>
      </c>
      <c r="G6819" s="68">
        <v>19657000</v>
      </c>
      <c r="H6819" s="68">
        <v>10352000</v>
      </c>
      <c r="I6819" s="68">
        <v>291000</v>
      </c>
    </row>
    <row r="6820" spans="1:9" ht="15" thickBot="1" x14ac:dyDescent="0.4">
      <c r="A6820" s="60">
        <v>2</v>
      </c>
      <c r="B6820" s="62">
        <v>2016</v>
      </c>
      <c r="C6820" s="64" t="s">
        <v>89</v>
      </c>
      <c r="D6820" s="70"/>
      <c r="E6820" s="66">
        <v>2042</v>
      </c>
      <c r="F6820" s="68">
        <v>58093000</v>
      </c>
      <c r="G6820" s="68">
        <v>49761000</v>
      </c>
      <c r="H6820" s="68">
        <v>24275000</v>
      </c>
      <c r="I6820" s="68">
        <v>689000</v>
      </c>
    </row>
    <row r="6821" spans="1:9" ht="15" thickBot="1" x14ac:dyDescent="0.4">
      <c r="A6821" s="60">
        <v>2</v>
      </c>
      <c r="B6821" s="62">
        <v>2016</v>
      </c>
      <c r="C6821" s="64" t="s">
        <v>90</v>
      </c>
      <c r="D6821" s="70"/>
      <c r="E6821" s="66">
        <v>3990</v>
      </c>
      <c r="F6821" s="68">
        <v>194774000</v>
      </c>
      <c r="G6821" s="68">
        <v>175244000</v>
      </c>
      <c r="H6821" s="68">
        <v>78620000</v>
      </c>
      <c r="I6821" s="68">
        <v>2210000</v>
      </c>
    </row>
    <row r="6822" spans="1:9" ht="15" thickBot="1" x14ac:dyDescent="0.4">
      <c r="A6822" s="60">
        <v>2</v>
      </c>
      <c r="B6822" s="62">
        <v>2016</v>
      </c>
      <c r="C6822" s="64" t="s">
        <v>160</v>
      </c>
      <c r="D6822" s="70"/>
      <c r="E6822" s="62">
        <v>725</v>
      </c>
      <c r="F6822" s="68">
        <v>8346000</v>
      </c>
      <c r="G6822" s="68">
        <v>7960000</v>
      </c>
      <c r="H6822" s="68">
        <v>5161000</v>
      </c>
      <c r="I6822" s="68">
        <v>201000</v>
      </c>
    </row>
    <row r="6823" spans="1:9" ht="15" thickBot="1" x14ac:dyDescent="0.4">
      <c r="A6823" s="60">
        <v>2</v>
      </c>
      <c r="B6823" s="62">
        <v>2016</v>
      </c>
      <c r="C6823" s="64" t="s">
        <v>161</v>
      </c>
      <c r="D6823" s="70"/>
      <c r="E6823" s="66">
        <v>2435</v>
      </c>
      <c r="F6823" s="68">
        <v>54756000</v>
      </c>
      <c r="G6823" s="68">
        <v>52603000</v>
      </c>
      <c r="H6823" s="68">
        <v>27145000</v>
      </c>
      <c r="I6823" s="68">
        <v>762000</v>
      </c>
    </row>
    <row r="6824" spans="1:9" ht="15" thickBot="1" x14ac:dyDescent="0.4">
      <c r="A6824" s="60">
        <v>2</v>
      </c>
      <c r="B6824" s="62">
        <v>2016</v>
      </c>
      <c r="C6824" s="64" t="s">
        <v>162</v>
      </c>
      <c r="D6824" s="70"/>
      <c r="E6824" s="66">
        <v>1938</v>
      </c>
      <c r="F6824" s="68">
        <v>42390000</v>
      </c>
      <c r="G6824" s="68">
        <v>39527000</v>
      </c>
      <c r="H6824" s="68">
        <v>22525000</v>
      </c>
      <c r="I6824" s="68">
        <v>632000</v>
      </c>
    </row>
    <row r="6825" spans="1:9" ht="15" thickBot="1" x14ac:dyDescent="0.4">
      <c r="A6825" s="60">
        <v>2</v>
      </c>
      <c r="B6825" s="62">
        <v>2016</v>
      </c>
      <c r="C6825" s="64" t="s">
        <v>163</v>
      </c>
      <c r="D6825" s="70"/>
      <c r="E6825" s="62">
        <v>251</v>
      </c>
      <c r="F6825" s="68">
        <v>828000</v>
      </c>
      <c r="G6825" s="68">
        <v>718000</v>
      </c>
      <c r="H6825" s="68">
        <v>362000</v>
      </c>
      <c r="I6825" s="68">
        <v>10000</v>
      </c>
    </row>
    <row r="6826" spans="1:9" ht="15" thickBot="1" x14ac:dyDescent="0.4">
      <c r="A6826" s="60">
        <v>2</v>
      </c>
      <c r="B6826" s="62">
        <v>2016</v>
      </c>
      <c r="C6826" s="64" t="s">
        <v>164</v>
      </c>
      <c r="D6826" s="70"/>
      <c r="E6826" s="62">
        <v>858</v>
      </c>
      <c r="F6826" s="68">
        <v>6600000</v>
      </c>
      <c r="G6826" s="68">
        <v>6308000</v>
      </c>
      <c r="H6826" s="68">
        <v>2553000</v>
      </c>
      <c r="I6826" s="68">
        <v>72000</v>
      </c>
    </row>
    <row r="6827" spans="1:9" ht="15" thickBot="1" x14ac:dyDescent="0.4">
      <c r="A6827" s="60">
        <v>2</v>
      </c>
      <c r="B6827" s="62">
        <v>2016</v>
      </c>
      <c r="C6827" s="64" t="s">
        <v>165</v>
      </c>
      <c r="D6827" s="70"/>
      <c r="E6827" s="62">
        <v>458</v>
      </c>
      <c r="F6827" s="68">
        <v>2418000</v>
      </c>
      <c r="G6827" s="68">
        <v>2270000</v>
      </c>
      <c r="H6827" s="68">
        <v>1192000</v>
      </c>
      <c r="I6827" s="68">
        <v>33000</v>
      </c>
    </row>
    <row r="6828" spans="1:9" ht="15" thickBot="1" x14ac:dyDescent="0.4">
      <c r="A6828" s="60">
        <v>2</v>
      </c>
      <c r="B6828" s="62">
        <v>2016</v>
      </c>
      <c r="C6828" s="64" t="s">
        <v>91</v>
      </c>
      <c r="D6828" s="70"/>
      <c r="E6828" s="66">
        <v>13326</v>
      </c>
      <c r="F6828" s="68">
        <v>1334017000</v>
      </c>
      <c r="G6828" s="68">
        <v>1159813000</v>
      </c>
      <c r="H6828" s="68">
        <v>590510000</v>
      </c>
      <c r="I6828" s="68">
        <v>16616000</v>
      </c>
    </row>
    <row r="6829" spans="1:9" ht="15" thickBot="1" x14ac:dyDescent="0.4">
      <c r="A6829" s="60">
        <v>2</v>
      </c>
      <c r="B6829" s="62">
        <v>2016</v>
      </c>
      <c r="C6829" s="64" t="s">
        <v>166</v>
      </c>
      <c r="D6829" s="70"/>
      <c r="E6829" s="62">
        <v>401</v>
      </c>
      <c r="F6829" s="68">
        <v>1361000</v>
      </c>
      <c r="G6829" s="68">
        <v>1325000</v>
      </c>
      <c r="H6829" s="68">
        <v>463000</v>
      </c>
      <c r="I6829" s="68">
        <v>13000</v>
      </c>
    </row>
    <row r="6830" spans="1:9" ht="29" thickBot="1" x14ac:dyDescent="0.4">
      <c r="A6830" s="60">
        <v>2</v>
      </c>
      <c r="B6830" s="62">
        <v>2016</v>
      </c>
      <c r="C6830" s="64" t="s">
        <v>167</v>
      </c>
      <c r="D6830" s="70"/>
      <c r="E6830" s="66">
        <v>1143</v>
      </c>
      <c r="F6830" s="68">
        <v>24909000</v>
      </c>
      <c r="G6830" s="68">
        <v>23059000</v>
      </c>
      <c r="H6830" s="68">
        <v>7482000</v>
      </c>
      <c r="I6830" s="68">
        <v>210000</v>
      </c>
    </row>
    <row r="6831" spans="1:9" ht="15" thickBot="1" x14ac:dyDescent="0.4">
      <c r="A6831" s="60">
        <v>2</v>
      </c>
      <c r="B6831" s="62">
        <v>2016</v>
      </c>
      <c r="C6831" s="64" t="s">
        <v>92</v>
      </c>
      <c r="D6831" s="70"/>
      <c r="E6831" s="66">
        <v>2591</v>
      </c>
      <c r="F6831" s="68">
        <v>161525000</v>
      </c>
      <c r="G6831" s="68">
        <v>122288000</v>
      </c>
      <c r="H6831" s="68">
        <v>62319000</v>
      </c>
      <c r="I6831" s="68">
        <v>1750000</v>
      </c>
    </row>
    <row r="6832" spans="1:9" ht="15" thickBot="1" x14ac:dyDescent="0.4">
      <c r="A6832" s="60">
        <v>2</v>
      </c>
      <c r="B6832" s="62">
        <v>2016</v>
      </c>
      <c r="C6832" s="64" t="s">
        <v>168</v>
      </c>
      <c r="D6832" s="70"/>
      <c r="E6832" s="62">
        <v>654</v>
      </c>
      <c r="F6832" s="68">
        <v>8363000</v>
      </c>
      <c r="G6832" s="68">
        <v>7881000</v>
      </c>
      <c r="H6832" s="68">
        <v>3843000</v>
      </c>
      <c r="I6832" s="68">
        <v>108000</v>
      </c>
    </row>
    <row r="6833" spans="1:9" ht="15" thickBot="1" x14ac:dyDescent="0.4">
      <c r="A6833" s="60">
        <v>2</v>
      </c>
      <c r="B6833" s="62">
        <v>2016</v>
      </c>
      <c r="C6833" s="64" t="s">
        <v>93</v>
      </c>
      <c r="D6833" s="70"/>
      <c r="E6833" s="66">
        <v>8932</v>
      </c>
      <c r="F6833" s="68">
        <v>779223000</v>
      </c>
      <c r="G6833" s="68">
        <v>666059000</v>
      </c>
      <c r="H6833" s="68">
        <v>371323000</v>
      </c>
      <c r="I6833" s="68">
        <v>10537000</v>
      </c>
    </row>
    <row r="6834" spans="1:9" ht="29" thickBot="1" x14ac:dyDescent="0.4">
      <c r="A6834" s="60">
        <v>2</v>
      </c>
      <c r="B6834" s="62">
        <v>2016</v>
      </c>
      <c r="C6834" s="64" t="s">
        <v>169</v>
      </c>
      <c r="D6834" s="70"/>
      <c r="E6834" s="66">
        <v>1300</v>
      </c>
      <c r="F6834" s="68">
        <v>26024000</v>
      </c>
      <c r="G6834" s="68">
        <v>24412000</v>
      </c>
      <c r="H6834" s="68">
        <v>13383000</v>
      </c>
      <c r="I6834" s="68">
        <v>376000</v>
      </c>
    </row>
    <row r="6835" spans="1:9" ht="15" thickBot="1" x14ac:dyDescent="0.4">
      <c r="A6835" s="60">
        <v>2</v>
      </c>
      <c r="B6835" s="62">
        <v>2016</v>
      </c>
      <c r="C6835" s="64" t="s">
        <v>170</v>
      </c>
      <c r="D6835" s="70"/>
      <c r="E6835" s="62">
        <v>906</v>
      </c>
      <c r="F6835" s="68">
        <v>14713000</v>
      </c>
      <c r="G6835" s="68">
        <v>13006000</v>
      </c>
      <c r="H6835" s="68">
        <v>4805000</v>
      </c>
      <c r="I6835" s="68">
        <v>135000</v>
      </c>
    </row>
    <row r="6836" spans="1:9" ht="15" thickBot="1" x14ac:dyDescent="0.4">
      <c r="A6836" s="60">
        <v>2</v>
      </c>
      <c r="B6836" s="62">
        <v>2016</v>
      </c>
      <c r="C6836" s="64" t="s">
        <v>171</v>
      </c>
      <c r="D6836" s="70"/>
      <c r="E6836" s="66">
        <v>1493</v>
      </c>
      <c r="F6836" s="68">
        <v>45209000</v>
      </c>
      <c r="G6836" s="68">
        <v>39452000</v>
      </c>
      <c r="H6836" s="68">
        <v>18986000</v>
      </c>
      <c r="I6836" s="68">
        <v>534000</v>
      </c>
    </row>
    <row r="6837" spans="1:9" ht="15" thickBot="1" x14ac:dyDescent="0.4">
      <c r="A6837" s="60">
        <v>2</v>
      </c>
      <c r="B6837" s="62">
        <v>2016</v>
      </c>
      <c r="C6837" s="64" t="s">
        <v>94</v>
      </c>
      <c r="D6837" s="70"/>
      <c r="E6837" s="66">
        <v>4713</v>
      </c>
      <c r="F6837" s="68">
        <v>335353000</v>
      </c>
      <c r="G6837" s="68">
        <v>287747000</v>
      </c>
      <c r="H6837" s="68">
        <v>163926000</v>
      </c>
      <c r="I6837" s="68">
        <v>4610000</v>
      </c>
    </row>
    <row r="6838" spans="1:9" ht="15" thickBot="1" x14ac:dyDescent="0.4">
      <c r="A6838" s="60">
        <v>2</v>
      </c>
      <c r="B6838" s="62">
        <v>2016</v>
      </c>
      <c r="C6838" s="64" t="s">
        <v>172</v>
      </c>
      <c r="D6838" s="70"/>
      <c r="E6838" s="62">
        <v>311</v>
      </c>
      <c r="F6838" s="68">
        <v>3682000</v>
      </c>
      <c r="G6838" s="68">
        <v>3605000</v>
      </c>
      <c r="H6838" s="68">
        <v>1101000</v>
      </c>
      <c r="I6838" s="68">
        <v>31000</v>
      </c>
    </row>
    <row r="6839" spans="1:9" ht="15" thickBot="1" x14ac:dyDescent="0.4">
      <c r="A6839" s="60">
        <v>2</v>
      </c>
      <c r="B6839" s="62">
        <v>2016</v>
      </c>
      <c r="C6839" s="64" t="s">
        <v>173</v>
      </c>
      <c r="D6839" s="70"/>
      <c r="E6839" s="66">
        <v>1133</v>
      </c>
      <c r="F6839" s="68">
        <v>27640000</v>
      </c>
      <c r="G6839" s="68">
        <v>24421000</v>
      </c>
      <c r="H6839" s="68">
        <v>13367000</v>
      </c>
      <c r="I6839" s="68">
        <v>376000</v>
      </c>
    </row>
    <row r="6840" spans="1:9" ht="29" thickBot="1" x14ac:dyDescent="0.4">
      <c r="A6840" s="60">
        <v>2</v>
      </c>
      <c r="B6840" s="62">
        <v>2016</v>
      </c>
      <c r="C6840" s="64" t="s">
        <v>174</v>
      </c>
      <c r="D6840" s="70"/>
      <c r="E6840" s="66">
        <v>1601</v>
      </c>
      <c r="F6840" s="68">
        <v>54368000</v>
      </c>
      <c r="G6840" s="68">
        <v>40478000</v>
      </c>
      <c r="H6840" s="68">
        <v>19467000</v>
      </c>
      <c r="I6840" s="68">
        <v>564000</v>
      </c>
    </row>
    <row r="6841" spans="1:9" ht="15" thickBot="1" x14ac:dyDescent="0.4">
      <c r="A6841" s="60">
        <v>2</v>
      </c>
      <c r="B6841" s="62">
        <v>2016</v>
      </c>
      <c r="C6841" s="64" t="s">
        <v>175</v>
      </c>
      <c r="D6841" s="70"/>
      <c r="E6841" s="66">
        <v>2072</v>
      </c>
      <c r="F6841" s="68">
        <v>81587000</v>
      </c>
      <c r="G6841" s="68">
        <v>73241000</v>
      </c>
      <c r="H6841" s="68">
        <v>37213000</v>
      </c>
      <c r="I6841" s="68">
        <v>1050000</v>
      </c>
    </row>
    <row r="6842" spans="1:9" ht="15" thickBot="1" x14ac:dyDescent="0.4">
      <c r="A6842" s="60">
        <v>2</v>
      </c>
      <c r="B6842" s="62">
        <v>2016</v>
      </c>
      <c r="C6842" s="64" t="s">
        <v>176</v>
      </c>
      <c r="D6842" s="70"/>
      <c r="E6842" s="66">
        <v>2006</v>
      </c>
      <c r="F6842" s="68">
        <v>68325000</v>
      </c>
      <c r="G6842" s="68">
        <v>63485000</v>
      </c>
      <c r="H6842" s="68">
        <v>24933000</v>
      </c>
      <c r="I6842" s="68">
        <v>700000</v>
      </c>
    </row>
    <row r="6843" spans="1:9" ht="15" thickBot="1" x14ac:dyDescent="0.4">
      <c r="A6843" s="60">
        <v>2</v>
      </c>
      <c r="B6843" s="62">
        <v>2016</v>
      </c>
      <c r="C6843" s="64" t="s">
        <v>177</v>
      </c>
      <c r="D6843" s="70"/>
      <c r="E6843" s="66">
        <v>1473</v>
      </c>
      <c r="F6843" s="68">
        <v>35539000</v>
      </c>
      <c r="G6843" s="68">
        <v>30136000</v>
      </c>
      <c r="H6843" s="68">
        <v>11248000</v>
      </c>
      <c r="I6843" s="68">
        <v>316000</v>
      </c>
    </row>
    <row r="6844" spans="1:9" ht="15" thickBot="1" x14ac:dyDescent="0.4">
      <c r="A6844" s="60">
        <v>2</v>
      </c>
      <c r="B6844" s="62">
        <v>2016</v>
      </c>
      <c r="C6844" s="64" t="s">
        <v>178</v>
      </c>
      <c r="D6844" s="70"/>
      <c r="E6844" s="62">
        <v>715</v>
      </c>
      <c r="F6844" s="68">
        <v>5423000</v>
      </c>
      <c r="G6844" s="68">
        <v>4846000</v>
      </c>
      <c r="H6844" s="68">
        <v>3140000</v>
      </c>
      <c r="I6844" s="68">
        <v>88000</v>
      </c>
    </row>
    <row r="6845" spans="1:9" ht="15" thickBot="1" x14ac:dyDescent="0.4">
      <c r="A6845" s="60">
        <v>2</v>
      </c>
      <c r="B6845" s="62">
        <v>2016</v>
      </c>
      <c r="C6845" s="64" t="s">
        <v>179</v>
      </c>
      <c r="D6845" s="70"/>
      <c r="E6845" s="66">
        <v>1333</v>
      </c>
      <c r="F6845" s="68">
        <v>10866000</v>
      </c>
      <c r="G6845" s="68">
        <v>10051000</v>
      </c>
      <c r="H6845" s="68">
        <v>4636000</v>
      </c>
      <c r="I6845" s="68">
        <v>130000</v>
      </c>
    </row>
    <row r="6846" spans="1:9" ht="15" thickBot="1" x14ac:dyDescent="0.4">
      <c r="A6846" s="60">
        <v>2</v>
      </c>
      <c r="B6846" s="62">
        <v>2016</v>
      </c>
      <c r="C6846" s="64" t="s">
        <v>180</v>
      </c>
      <c r="D6846" s="70"/>
      <c r="E6846" s="62">
        <v>670</v>
      </c>
      <c r="F6846" s="68">
        <v>6953000</v>
      </c>
      <c r="G6846" s="68">
        <v>5956000</v>
      </c>
      <c r="H6846" s="68">
        <v>2092000</v>
      </c>
      <c r="I6846" s="68">
        <v>59000</v>
      </c>
    </row>
    <row r="6847" spans="1:9" ht="15" thickBot="1" x14ac:dyDescent="0.4">
      <c r="A6847" s="60">
        <v>2</v>
      </c>
      <c r="B6847" s="62">
        <v>2016</v>
      </c>
      <c r="C6847" s="64" t="s">
        <v>181</v>
      </c>
      <c r="D6847" s="70"/>
      <c r="E6847" s="66">
        <v>2429</v>
      </c>
      <c r="F6847" s="68">
        <v>155670000</v>
      </c>
      <c r="G6847" s="68">
        <v>151871000</v>
      </c>
      <c r="H6847" s="68">
        <v>109664000</v>
      </c>
      <c r="I6847" s="68">
        <v>3092000</v>
      </c>
    </row>
    <row r="6848" spans="1:9" ht="15" thickBot="1" x14ac:dyDescent="0.4">
      <c r="A6848" s="60">
        <v>2</v>
      </c>
      <c r="B6848" s="62">
        <v>2016</v>
      </c>
      <c r="C6848" s="64" t="s">
        <v>182</v>
      </c>
      <c r="D6848" s="70"/>
      <c r="E6848" s="66">
        <v>1132</v>
      </c>
      <c r="F6848" s="68">
        <v>21582000</v>
      </c>
      <c r="G6848" s="68">
        <v>18412000</v>
      </c>
      <c r="H6848" s="68">
        <v>9132000</v>
      </c>
      <c r="I6848" s="68">
        <v>256000</v>
      </c>
    </row>
    <row r="6849" spans="1:9" ht="15" thickBot="1" x14ac:dyDescent="0.4">
      <c r="A6849" s="60">
        <v>2</v>
      </c>
      <c r="B6849" s="62">
        <v>2016</v>
      </c>
      <c r="C6849" s="64" t="s">
        <v>95</v>
      </c>
      <c r="D6849" s="70"/>
      <c r="E6849" s="66">
        <v>3561</v>
      </c>
      <c r="F6849" s="68">
        <v>414586000</v>
      </c>
      <c r="G6849" s="68">
        <v>315167000</v>
      </c>
      <c r="H6849" s="68">
        <v>157228000</v>
      </c>
      <c r="I6849" s="68">
        <v>4416000</v>
      </c>
    </row>
    <row r="6850" spans="1:9" ht="29" thickBot="1" x14ac:dyDescent="0.4">
      <c r="A6850" s="60">
        <v>2</v>
      </c>
      <c r="B6850" s="62">
        <v>2016</v>
      </c>
      <c r="C6850" s="64" t="s">
        <v>195</v>
      </c>
      <c r="D6850" s="70"/>
      <c r="E6850" s="62">
        <v>469</v>
      </c>
      <c r="F6850" s="68">
        <v>83935000</v>
      </c>
      <c r="G6850" s="68">
        <v>26513000</v>
      </c>
      <c r="H6850" s="68">
        <v>14995000</v>
      </c>
      <c r="I6850" s="68">
        <v>436000</v>
      </c>
    </row>
    <row r="6851" spans="1:9" ht="29" thickBot="1" x14ac:dyDescent="0.4">
      <c r="A6851" s="60">
        <v>2</v>
      </c>
      <c r="B6851" s="62">
        <v>2016</v>
      </c>
      <c r="C6851" s="64" t="s">
        <v>183</v>
      </c>
      <c r="D6851" s="70"/>
      <c r="E6851" s="62">
        <v>778</v>
      </c>
      <c r="F6851" s="68">
        <v>31648000</v>
      </c>
      <c r="G6851" s="68">
        <v>13406000</v>
      </c>
      <c r="H6851" s="68">
        <v>6045000</v>
      </c>
      <c r="I6851" s="68">
        <v>170000</v>
      </c>
    </row>
    <row r="6852" spans="1:9" ht="29" thickBot="1" x14ac:dyDescent="0.4">
      <c r="A6852" s="60">
        <v>2</v>
      </c>
      <c r="B6852" s="62">
        <v>2016</v>
      </c>
      <c r="C6852" s="64" t="s">
        <v>184</v>
      </c>
      <c r="D6852" s="70"/>
      <c r="E6852" s="66">
        <v>1255</v>
      </c>
      <c r="F6852" s="68">
        <v>14819000</v>
      </c>
      <c r="G6852" s="68">
        <v>13943000</v>
      </c>
      <c r="H6852" s="68">
        <v>5962000</v>
      </c>
      <c r="I6852" s="68">
        <v>169000</v>
      </c>
    </row>
    <row r="6853" spans="1:9" ht="15" thickBot="1" x14ac:dyDescent="0.4">
      <c r="A6853" s="60">
        <v>2</v>
      </c>
      <c r="B6853" s="62">
        <v>2016</v>
      </c>
      <c r="C6853" s="64" t="s">
        <v>185</v>
      </c>
      <c r="D6853" s="70"/>
      <c r="E6853" s="66">
        <v>2191</v>
      </c>
      <c r="F6853" s="68">
        <v>118317000</v>
      </c>
      <c r="G6853" s="68">
        <v>109568000</v>
      </c>
      <c r="H6853" s="68">
        <v>66860000</v>
      </c>
      <c r="I6853" s="68">
        <v>1877000</v>
      </c>
    </row>
    <row r="6854" spans="1:9" ht="15" thickBot="1" x14ac:dyDescent="0.4">
      <c r="A6854" s="60">
        <v>2</v>
      </c>
      <c r="B6854" s="62">
        <v>2016</v>
      </c>
      <c r="C6854" s="64" t="s">
        <v>186</v>
      </c>
      <c r="D6854" s="70"/>
      <c r="E6854" s="62">
        <v>818</v>
      </c>
      <c r="F6854" s="68">
        <v>4364000</v>
      </c>
      <c r="G6854" s="68">
        <v>3999000</v>
      </c>
      <c r="H6854" s="68">
        <v>1766000</v>
      </c>
      <c r="I6854" s="68">
        <v>50000</v>
      </c>
    </row>
    <row r="6855" spans="1:9" ht="15" thickBot="1" x14ac:dyDescent="0.4">
      <c r="A6855" s="60">
        <v>2</v>
      </c>
      <c r="B6855" s="62">
        <v>2016</v>
      </c>
      <c r="C6855" s="64" t="s">
        <v>187</v>
      </c>
      <c r="D6855" s="70"/>
      <c r="E6855" s="62">
        <v>300</v>
      </c>
      <c r="F6855" s="68">
        <v>1277000</v>
      </c>
      <c r="G6855" s="68">
        <v>1264000</v>
      </c>
      <c r="H6855" s="68">
        <v>776000</v>
      </c>
      <c r="I6855" s="68">
        <v>22000</v>
      </c>
    </row>
    <row r="6856" spans="1:9" ht="29" thickBot="1" x14ac:dyDescent="0.4">
      <c r="A6856" s="60">
        <v>2</v>
      </c>
      <c r="B6856" s="62">
        <v>2016</v>
      </c>
      <c r="C6856" s="64" t="s">
        <v>188</v>
      </c>
      <c r="D6856" s="70"/>
      <c r="E6856" s="66">
        <v>1344</v>
      </c>
      <c r="F6856" s="68">
        <v>38628000</v>
      </c>
      <c r="G6856" s="68">
        <v>37591000</v>
      </c>
      <c r="H6856" s="68">
        <v>28985000</v>
      </c>
      <c r="I6856" s="68">
        <v>814000</v>
      </c>
    </row>
    <row r="6857" spans="1:9" ht="15" thickBot="1" x14ac:dyDescent="0.4">
      <c r="A6857" s="60">
        <v>2</v>
      </c>
      <c r="B6857" s="62">
        <v>2016</v>
      </c>
      <c r="C6857" s="64" t="s">
        <v>189</v>
      </c>
      <c r="D6857" s="70"/>
      <c r="E6857" s="62">
        <v>555</v>
      </c>
      <c r="F6857" s="68">
        <v>3599000</v>
      </c>
      <c r="G6857" s="68">
        <v>3187000</v>
      </c>
      <c r="H6857" s="68">
        <v>1415000</v>
      </c>
      <c r="I6857" s="68">
        <v>40000</v>
      </c>
    </row>
    <row r="6858" spans="1:9" ht="15" thickBot="1" x14ac:dyDescent="0.4">
      <c r="A6858" s="60">
        <v>2</v>
      </c>
      <c r="B6858" s="62">
        <v>2016</v>
      </c>
      <c r="C6858" s="64" t="s">
        <v>190</v>
      </c>
      <c r="D6858" s="70"/>
      <c r="E6858" s="66">
        <v>3822</v>
      </c>
      <c r="F6858" s="68">
        <v>200602000</v>
      </c>
      <c r="G6858" s="68">
        <v>195120000</v>
      </c>
      <c r="H6858" s="68">
        <v>137785000</v>
      </c>
      <c r="I6858" s="68">
        <v>3866000</v>
      </c>
    </row>
    <row r="6859" spans="1:9" ht="15" thickBot="1" x14ac:dyDescent="0.4">
      <c r="A6859" s="60">
        <v>2</v>
      </c>
      <c r="B6859" s="62">
        <v>2016</v>
      </c>
      <c r="C6859" s="64" t="s">
        <v>191</v>
      </c>
      <c r="D6859" s="70"/>
      <c r="E6859" s="66">
        <v>1652</v>
      </c>
      <c r="F6859" s="68">
        <v>32106000</v>
      </c>
      <c r="G6859" s="68">
        <v>29006000</v>
      </c>
      <c r="H6859" s="68">
        <v>16650000</v>
      </c>
      <c r="I6859" s="68">
        <v>481000</v>
      </c>
    </row>
    <row r="6860" spans="1:9" ht="29" thickBot="1" x14ac:dyDescent="0.4">
      <c r="A6860" s="60">
        <v>2</v>
      </c>
      <c r="B6860" s="62">
        <v>2016</v>
      </c>
      <c r="C6860" s="64" t="s">
        <v>192</v>
      </c>
      <c r="D6860" s="70"/>
      <c r="E6860" s="62">
        <v>708</v>
      </c>
      <c r="F6860" s="68">
        <v>5574000</v>
      </c>
      <c r="G6860" s="68">
        <v>4840000</v>
      </c>
      <c r="H6860" s="68">
        <v>1662000</v>
      </c>
      <c r="I6860" s="68">
        <v>49000</v>
      </c>
    </row>
    <row r="6861" spans="1:9" ht="15" thickBot="1" x14ac:dyDescent="0.4">
      <c r="A6861" s="60">
        <v>2</v>
      </c>
      <c r="B6861" s="62">
        <v>2016</v>
      </c>
      <c r="C6861" s="64" t="s">
        <v>96</v>
      </c>
      <c r="D6861" s="70"/>
      <c r="E6861" s="66">
        <v>12862</v>
      </c>
      <c r="F6861" s="68">
        <v>903677000</v>
      </c>
      <c r="G6861" s="68">
        <v>674468000</v>
      </c>
      <c r="H6861" s="68">
        <v>346657000</v>
      </c>
      <c r="I6861" s="68">
        <v>9749000</v>
      </c>
    </row>
    <row r="6862" spans="1:9" ht="15" thickBot="1" x14ac:dyDescent="0.4">
      <c r="A6862" s="60">
        <v>2</v>
      </c>
      <c r="B6862" s="62">
        <v>2016</v>
      </c>
      <c r="C6862" s="64" t="s">
        <v>193</v>
      </c>
      <c r="D6862" s="70"/>
      <c r="E6862" s="66">
        <v>1162</v>
      </c>
      <c r="F6862" s="68">
        <v>24323000</v>
      </c>
      <c r="G6862" s="68">
        <v>21115000</v>
      </c>
      <c r="H6862" s="68">
        <v>7264000</v>
      </c>
      <c r="I6862" s="68">
        <v>204000</v>
      </c>
    </row>
    <row r="6863" spans="1:9" ht="14.5" thickBot="1" x14ac:dyDescent="0.35">
      <c r="A6863" s="61">
        <v>1</v>
      </c>
      <c r="B6863" s="63">
        <v>2016</v>
      </c>
      <c r="C6863" s="65" t="s">
        <v>144</v>
      </c>
      <c r="D6863" s="67">
        <v>42440</v>
      </c>
      <c r="E6863" s="67">
        <v>181057</v>
      </c>
      <c r="F6863" s="69">
        <v>15936435000</v>
      </c>
      <c r="G6863" s="69">
        <v>12583091000</v>
      </c>
      <c r="H6863" s="69">
        <v>6655972000</v>
      </c>
      <c r="I6863" s="69">
        <v>187859000</v>
      </c>
    </row>
    <row r="6864" spans="1:9" ht="15" thickBot="1" x14ac:dyDescent="0.4">
      <c r="A6864" s="60">
        <v>1</v>
      </c>
      <c r="B6864" s="62">
        <v>2016</v>
      </c>
      <c r="C6864" s="64" t="s">
        <v>83</v>
      </c>
      <c r="D6864" s="70"/>
      <c r="E6864" s="66">
        <v>11466</v>
      </c>
      <c r="F6864" s="68">
        <v>1989108000</v>
      </c>
      <c r="G6864" s="68">
        <v>1513565000</v>
      </c>
      <c r="H6864" s="68">
        <v>573281000</v>
      </c>
      <c r="I6864" s="68">
        <v>16319000</v>
      </c>
    </row>
    <row r="6865" spans="1:9" ht="15" thickBot="1" x14ac:dyDescent="0.4">
      <c r="A6865" s="60">
        <v>1</v>
      </c>
      <c r="B6865" s="62">
        <v>2016</v>
      </c>
      <c r="C6865" s="64" t="s">
        <v>145</v>
      </c>
      <c r="D6865" s="70"/>
      <c r="E6865" s="66">
        <v>1072</v>
      </c>
      <c r="F6865" s="68">
        <v>40982000</v>
      </c>
      <c r="G6865" s="68">
        <v>37240000</v>
      </c>
      <c r="H6865" s="68">
        <v>16321000</v>
      </c>
      <c r="I6865" s="68">
        <v>458000</v>
      </c>
    </row>
    <row r="6866" spans="1:9" ht="15" thickBot="1" x14ac:dyDescent="0.4">
      <c r="A6866" s="60">
        <v>1</v>
      </c>
      <c r="B6866" s="62">
        <v>2016</v>
      </c>
      <c r="C6866" s="64" t="s">
        <v>84</v>
      </c>
      <c r="D6866" s="70"/>
      <c r="E6866" s="66">
        <v>13667</v>
      </c>
      <c r="F6866" s="68">
        <v>1979409000</v>
      </c>
      <c r="G6866" s="68">
        <v>1445610000</v>
      </c>
      <c r="H6866" s="68">
        <v>809033000</v>
      </c>
      <c r="I6866" s="68">
        <v>22760000</v>
      </c>
    </row>
    <row r="6867" spans="1:9" ht="15" thickBot="1" x14ac:dyDescent="0.4">
      <c r="A6867" s="60">
        <v>1</v>
      </c>
      <c r="B6867" s="62">
        <v>2016</v>
      </c>
      <c r="C6867" s="64" t="s">
        <v>146</v>
      </c>
      <c r="D6867" s="70"/>
      <c r="E6867" s="62">
        <v>933</v>
      </c>
      <c r="F6867" s="68">
        <v>20727000</v>
      </c>
      <c r="G6867" s="68">
        <v>20181000</v>
      </c>
      <c r="H6867" s="68">
        <v>12247000</v>
      </c>
      <c r="I6867" s="68">
        <v>344000</v>
      </c>
    </row>
    <row r="6868" spans="1:9" ht="15" thickBot="1" x14ac:dyDescent="0.4">
      <c r="A6868" s="60">
        <v>1</v>
      </c>
      <c r="B6868" s="62">
        <v>2016</v>
      </c>
      <c r="C6868" s="64" t="s">
        <v>147</v>
      </c>
      <c r="D6868" s="70"/>
      <c r="E6868" s="62">
        <v>739</v>
      </c>
      <c r="F6868" s="68">
        <v>4511000</v>
      </c>
      <c r="G6868" s="68">
        <v>4306000</v>
      </c>
      <c r="H6868" s="68">
        <v>1752000</v>
      </c>
      <c r="I6868" s="68">
        <v>49000</v>
      </c>
    </row>
    <row r="6869" spans="1:9" ht="15" thickBot="1" x14ac:dyDescent="0.4">
      <c r="A6869" s="60">
        <v>1</v>
      </c>
      <c r="B6869" s="62">
        <v>2016</v>
      </c>
      <c r="C6869" s="64" t="s">
        <v>148</v>
      </c>
      <c r="D6869" s="70"/>
      <c r="E6869" s="62">
        <v>518</v>
      </c>
      <c r="F6869" s="68">
        <v>3871000</v>
      </c>
      <c r="G6869" s="68">
        <v>3664000</v>
      </c>
      <c r="H6869" s="68">
        <v>1365000</v>
      </c>
      <c r="I6869" s="68">
        <v>38000</v>
      </c>
    </row>
    <row r="6870" spans="1:9" ht="15" thickBot="1" x14ac:dyDescent="0.4">
      <c r="A6870" s="60">
        <v>1</v>
      </c>
      <c r="B6870" s="62">
        <v>2016</v>
      </c>
      <c r="C6870" s="64" t="s">
        <v>97</v>
      </c>
      <c r="D6870" s="70"/>
      <c r="E6870" s="66">
        <v>9716</v>
      </c>
      <c r="F6870" s="68">
        <v>868772000</v>
      </c>
      <c r="G6870" s="68">
        <v>677424000</v>
      </c>
      <c r="H6870" s="68">
        <v>370577000</v>
      </c>
      <c r="I6870" s="68">
        <v>10434000</v>
      </c>
    </row>
    <row r="6871" spans="1:9" ht="29" thickBot="1" x14ac:dyDescent="0.4">
      <c r="A6871" s="60">
        <v>1</v>
      </c>
      <c r="B6871" s="62">
        <v>2016</v>
      </c>
      <c r="C6871" s="64" t="s">
        <v>98</v>
      </c>
      <c r="D6871" s="70"/>
      <c r="E6871" s="66">
        <v>1737</v>
      </c>
      <c r="F6871" s="68">
        <v>185728000</v>
      </c>
      <c r="G6871" s="68">
        <v>161644000</v>
      </c>
      <c r="H6871" s="68">
        <v>83010000</v>
      </c>
      <c r="I6871" s="68">
        <v>2372000</v>
      </c>
    </row>
    <row r="6872" spans="1:9" ht="15" thickBot="1" x14ac:dyDescent="0.4">
      <c r="A6872" s="60">
        <v>1</v>
      </c>
      <c r="B6872" s="62">
        <v>2016</v>
      </c>
      <c r="C6872" s="64" t="s">
        <v>149</v>
      </c>
      <c r="D6872" s="70"/>
      <c r="E6872" s="66">
        <v>1689</v>
      </c>
      <c r="F6872" s="68">
        <v>38529000</v>
      </c>
      <c r="G6872" s="68">
        <v>35916000</v>
      </c>
      <c r="H6872" s="68">
        <v>18354000</v>
      </c>
      <c r="I6872" s="68">
        <v>515000</v>
      </c>
    </row>
    <row r="6873" spans="1:9" ht="15" thickBot="1" x14ac:dyDescent="0.4">
      <c r="A6873" s="60">
        <v>1</v>
      </c>
      <c r="B6873" s="62">
        <v>2016</v>
      </c>
      <c r="C6873" s="64" t="s">
        <v>150</v>
      </c>
      <c r="D6873" s="70"/>
      <c r="E6873" s="62">
        <v>541</v>
      </c>
      <c r="F6873" s="68">
        <v>9313000</v>
      </c>
      <c r="G6873" s="68">
        <v>9178000</v>
      </c>
      <c r="H6873" s="68">
        <v>2823000</v>
      </c>
      <c r="I6873" s="68">
        <v>79000</v>
      </c>
    </row>
    <row r="6874" spans="1:9" ht="29" thickBot="1" x14ac:dyDescent="0.4">
      <c r="A6874" s="60">
        <v>1</v>
      </c>
      <c r="B6874" s="62">
        <v>2016</v>
      </c>
      <c r="C6874" s="64" t="s">
        <v>151</v>
      </c>
      <c r="D6874" s="70"/>
      <c r="E6874" s="66">
        <v>1457</v>
      </c>
      <c r="F6874" s="68">
        <v>21871000</v>
      </c>
      <c r="G6874" s="68">
        <v>14877000</v>
      </c>
      <c r="H6874" s="68">
        <v>8038000</v>
      </c>
      <c r="I6874" s="68">
        <v>226000</v>
      </c>
    </row>
    <row r="6875" spans="1:9" ht="15" thickBot="1" x14ac:dyDescent="0.4">
      <c r="A6875" s="60">
        <v>1</v>
      </c>
      <c r="B6875" s="62">
        <v>2016</v>
      </c>
      <c r="C6875" s="64" t="s">
        <v>152</v>
      </c>
      <c r="D6875" s="70"/>
      <c r="E6875" s="62">
        <v>885</v>
      </c>
      <c r="F6875" s="68">
        <v>5944000</v>
      </c>
      <c r="G6875" s="68">
        <v>4075000</v>
      </c>
      <c r="H6875" s="68">
        <v>1979000</v>
      </c>
      <c r="I6875" s="68">
        <v>56000</v>
      </c>
    </row>
    <row r="6876" spans="1:9" ht="15" thickBot="1" x14ac:dyDescent="0.4">
      <c r="A6876" s="60">
        <v>1</v>
      </c>
      <c r="B6876" s="62">
        <v>2016</v>
      </c>
      <c r="C6876" s="64" t="s">
        <v>153</v>
      </c>
      <c r="D6876" s="70"/>
      <c r="E6876" s="62">
        <v>611</v>
      </c>
      <c r="F6876" s="68">
        <v>2223000</v>
      </c>
      <c r="G6876" s="68">
        <v>2164000</v>
      </c>
      <c r="H6876" s="68">
        <v>890000</v>
      </c>
      <c r="I6876" s="68">
        <v>25000</v>
      </c>
    </row>
    <row r="6877" spans="1:9" ht="15" thickBot="1" x14ac:dyDescent="0.4">
      <c r="A6877" s="60">
        <v>1</v>
      </c>
      <c r="B6877" s="62">
        <v>2016</v>
      </c>
      <c r="C6877" s="64" t="s">
        <v>154</v>
      </c>
      <c r="D6877" s="70"/>
      <c r="E6877" s="62">
        <v>494</v>
      </c>
      <c r="F6877" s="68">
        <v>2268000</v>
      </c>
      <c r="G6877" s="68">
        <v>2135000</v>
      </c>
      <c r="H6877" s="68">
        <v>937000</v>
      </c>
      <c r="I6877" s="68">
        <v>26000</v>
      </c>
    </row>
    <row r="6878" spans="1:9" ht="15" thickBot="1" x14ac:dyDescent="0.4">
      <c r="A6878" s="60">
        <v>1</v>
      </c>
      <c r="B6878" s="62">
        <v>2016</v>
      </c>
      <c r="C6878" s="64" t="s">
        <v>155</v>
      </c>
      <c r="D6878" s="70"/>
      <c r="E6878" s="62">
        <v>647</v>
      </c>
      <c r="F6878" s="68">
        <v>3745000</v>
      </c>
      <c r="G6878" s="68">
        <v>3497000</v>
      </c>
      <c r="H6878" s="68">
        <v>1527000</v>
      </c>
      <c r="I6878" s="68">
        <v>43000</v>
      </c>
    </row>
    <row r="6879" spans="1:9" ht="15" thickBot="1" x14ac:dyDescent="0.4">
      <c r="A6879" s="60">
        <v>1</v>
      </c>
      <c r="B6879" s="62">
        <v>2016</v>
      </c>
      <c r="C6879" s="64" t="s">
        <v>156</v>
      </c>
      <c r="D6879" s="70"/>
      <c r="E6879" s="66">
        <v>2136</v>
      </c>
      <c r="F6879" s="68">
        <v>39324000</v>
      </c>
      <c r="G6879" s="68">
        <v>35581000</v>
      </c>
      <c r="H6879" s="68">
        <v>16620000</v>
      </c>
      <c r="I6879" s="68">
        <v>468000</v>
      </c>
    </row>
    <row r="6880" spans="1:9" ht="15" thickBot="1" x14ac:dyDescent="0.4">
      <c r="A6880" s="60">
        <v>1</v>
      </c>
      <c r="B6880" s="62">
        <v>2016</v>
      </c>
      <c r="C6880" s="64" t="s">
        <v>86</v>
      </c>
      <c r="D6880" s="70"/>
      <c r="E6880" s="66">
        <v>11248</v>
      </c>
      <c r="F6880" s="68">
        <v>2791264000</v>
      </c>
      <c r="G6880" s="68">
        <v>1875601000</v>
      </c>
      <c r="H6880" s="68">
        <v>1131623000</v>
      </c>
      <c r="I6880" s="68">
        <v>31989000</v>
      </c>
    </row>
    <row r="6881" spans="1:9" ht="15" thickBot="1" x14ac:dyDescent="0.4">
      <c r="A6881" s="60">
        <v>1</v>
      </c>
      <c r="B6881" s="62">
        <v>2016</v>
      </c>
      <c r="C6881" s="64" t="s">
        <v>157</v>
      </c>
      <c r="D6881" s="70"/>
      <c r="E6881" s="62">
        <v>385</v>
      </c>
      <c r="F6881" s="68">
        <v>4630000</v>
      </c>
      <c r="G6881" s="68">
        <v>1665000</v>
      </c>
      <c r="H6881" s="68">
        <v>907000</v>
      </c>
      <c r="I6881" s="68">
        <v>25000</v>
      </c>
    </row>
    <row r="6882" spans="1:9" ht="15" thickBot="1" x14ac:dyDescent="0.4">
      <c r="A6882" s="60">
        <v>1</v>
      </c>
      <c r="B6882" s="62">
        <v>2016</v>
      </c>
      <c r="C6882" s="64" t="s">
        <v>87</v>
      </c>
      <c r="D6882" s="70"/>
      <c r="E6882" s="66">
        <v>8808</v>
      </c>
      <c r="F6882" s="68">
        <v>774670000</v>
      </c>
      <c r="G6882" s="68">
        <v>675658000</v>
      </c>
      <c r="H6882" s="68">
        <v>365027000</v>
      </c>
      <c r="I6882" s="68">
        <v>10264000</v>
      </c>
    </row>
    <row r="6883" spans="1:9" ht="15" thickBot="1" x14ac:dyDescent="0.4">
      <c r="A6883" s="60">
        <v>1</v>
      </c>
      <c r="B6883" s="62">
        <v>2016</v>
      </c>
      <c r="C6883" s="64" t="s">
        <v>158</v>
      </c>
      <c r="D6883" s="70"/>
      <c r="E6883" s="66">
        <v>4997</v>
      </c>
      <c r="F6883" s="68">
        <v>277135000</v>
      </c>
      <c r="G6883" s="68">
        <v>266829000</v>
      </c>
      <c r="H6883" s="68">
        <v>193570000</v>
      </c>
      <c r="I6883" s="68">
        <v>5437000</v>
      </c>
    </row>
    <row r="6884" spans="1:9" ht="15" thickBot="1" x14ac:dyDescent="0.4">
      <c r="A6884" s="60">
        <v>1</v>
      </c>
      <c r="B6884" s="62">
        <v>2016</v>
      </c>
      <c r="C6884" s="64" t="s">
        <v>88</v>
      </c>
      <c r="D6884" s="70"/>
      <c r="E6884" s="66">
        <v>11313</v>
      </c>
      <c r="F6884" s="68">
        <v>1356377000</v>
      </c>
      <c r="G6884" s="68">
        <v>1114060000</v>
      </c>
      <c r="H6884" s="68">
        <v>621146000</v>
      </c>
      <c r="I6884" s="68">
        <v>17508000</v>
      </c>
    </row>
    <row r="6885" spans="1:9" ht="15" thickBot="1" x14ac:dyDescent="0.4">
      <c r="A6885" s="60">
        <v>1</v>
      </c>
      <c r="B6885" s="62">
        <v>2016</v>
      </c>
      <c r="C6885" s="64" t="s">
        <v>159</v>
      </c>
      <c r="D6885" s="70"/>
      <c r="E6885" s="66">
        <v>1546</v>
      </c>
      <c r="F6885" s="68">
        <v>21498000</v>
      </c>
      <c r="G6885" s="68">
        <v>20160000</v>
      </c>
      <c r="H6885" s="68">
        <v>8734000</v>
      </c>
      <c r="I6885" s="68">
        <v>245000</v>
      </c>
    </row>
    <row r="6886" spans="1:9" ht="15" thickBot="1" x14ac:dyDescent="0.4">
      <c r="A6886" s="60">
        <v>1</v>
      </c>
      <c r="B6886" s="62">
        <v>2016</v>
      </c>
      <c r="C6886" s="64" t="s">
        <v>89</v>
      </c>
      <c r="D6886" s="70"/>
      <c r="E6886" s="66">
        <v>2030</v>
      </c>
      <c r="F6886" s="68">
        <v>58379000</v>
      </c>
      <c r="G6886" s="68">
        <v>50833000</v>
      </c>
      <c r="H6886" s="68">
        <v>23467000</v>
      </c>
      <c r="I6886" s="68">
        <v>663000</v>
      </c>
    </row>
    <row r="6887" spans="1:9" ht="15" thickBot="1" x14ac:dyDescent="0.4">
      <c r="A6887" s="60">
        <v>1</v>
      </c>
      <c r="B6887" s="62">
        <v>2016</v>
      </c>
      <c r="C6887" s="64" t="s">
        <v>90</v>
      </c>
      <c r="D6887" s="70"/>
      <c r="E6887" s="66">
        <v>3979</v>
      </c>
      <c r="F6887" s="68">
        <v>209583000</v>
      </c>
      <c r="G6887" s="68">
        <v>185155000</v>
      </c>
      <c r="H6887" s="68">
        <v>82581000</v>
      </c>
      <c r="I6887" s="68">
        <v>2322000</v>
      </c>
    </row>
    <row r="6888" spans="1:9" ht="15" thickBot="1" x14ac:dyDescent="0.4">
      <c r="A6888" s="60">
        <v>1</v>
      </c>
      <c r="B6888" s="62">
        <v>2016</v>
      </c>
      <c r="C6888" s="64" t="s">
        <v>160</v>
      </c>
      <c r="D6888" s="70"/>
      <c r="E6888" s="62">
        <v>730</v>
      </c>
      <c r="F6888" s="68">
        <v>8636000</v>
      </c>
      <c r="G6888" s="68">
        <v>8315000</v>
      </c>
      <c r="H6888" s="68">
        <v>5303000</v>
      </c>
      <c r="I6888" s="68">
        <v>204000</v>
      </c>
    </row>
    <row r="6889" spans="1:9" ht="15" thickBot="1" x14ac:dyDescent="0.4">
      <c r="A6889" s="60">
        <v>1</v>
      </c>
      <c r="B6889" s="62">
        <v>2016</v>
      </c>
      <c r="C6889" s="64" t="s">
        <v>161</v>
      </c>
      <c r="D6889" s="70"/>
      <c r="E6889" s="66">
        <v>2433</v>
      </c>
      <c r="F6889" s="68">
        <v>59152000</v>
      </c>
      <c r="G6889" s="68">
        <v>56746000</v>
      </c>
      <c r="H6889" s="68">
        <v>28741000</v>
      </c>
      <c r="I6889" s="68">
        <v>807000</v>
      </c>
    </row>
    <row r="6890" spans="1:9" ht="15" thickBot="1" x14ac:dyDescent="0.4">
      <c r="A6890" s="60">
        <v>1</v>
      </c>
      <c r="B6890" s="62">
        <v>2016</v>
      </c>
      <c r="C6890" s="64" t="s">
        <v>162</v>
      </c>
      <c r="D6890" s="70"/>
      <c r="E6890" s="66">
        <v>1936</v>
      </c>
      <c r="F6890" s="68">
        <v>41248000</v>
      </c>
      <c r="G6890" s="68">
        <v>39559000</v>
      </c>
      <c r="H6890" s="68">
        <v>20368000</v>
      </c>
      <c r="I6890" s="68">
        <v>572000</v>
      </c>
    </row>
    <row r="6891" spans="1:9" ht="15" thickBot="1" x14ac:dyDescent="0.4">
      <c r="A6891" s="60">
        <v>1</v>
      </c>
      <c r="B6891" s="62">
        <v>2016</v>
      </c>
      <c r="C6891" s="64" t="s">
        <v>163</v>
      </c>
      <c r="D6891" s="70"/>
      <c r="E6891" s="62">
        <v>253</v>
      </c>
      <c r="F6891" s="68">
        <v>668000</v>
      </c>
      <c r="G6891" s="68">
        <v>643000</v>
      </c>
      <c r="H6891" s="68">
        <v>353000</v>
      </c>
      <c r="I6891" s="68">
        <v>10000</v>
      </c>
    </row>
    <row r="6892" spans="1:9" ht="15" thickBot="1" x14ac:dyDescent="0.4">
      <c r="A6892" s="60">
        <v>1</v>
      </c>
      <c r="B6892" s="62">
        <v>2016</v>
      </c>
      <c r="C6892" s="64" t="s">
        <v>164</v>
      </c>
      <c r="D6892" s="70"/>
      <c r="E6892" s="62">
        <v>852</v>
      </c>
      <c r="F6892" s="68">
        <v>7114000</v>
      </c>
      <c r="G6892" s="68">
        <v>6818000</v>
      </c>
      <c r="H6892" s="68">
        <v>2462000</v>
      </c>
      <c r="I6892" s="68">
        <v>69000</v>
      </c>
    </row>
    <row r="6893" spans="1:9" ht="15" thickBot="1" x14ac:dyDescent="0.4">
      <c r="A6893" s="60">
        <v>1</v>
      </c>
      <c r="B6893" s="62">
        <v>2016</v>
      </c>
      <c r="C6893" s="64" t="s">
        <v>165</v>
      </c>
      <c r="D6893" s="70"/>
      <c r="E6893" s="62">
        <v>450</v>
      </c>
      <c r="F6893" s="68">
        <v>2289000</v>
      </c>
      <c r="G6893" s="68">
        <v>2199000</v>
      </c>
      <c r="H6893" s="68">
        <v>1073000</v>
      </c>
      <c r="I6893" s="68">
        <v>30000</v>
      </c>
    </row>
    <row r="6894" spans="1:9" ht="15" thickBot="1" x14ac:dyDescent="0.4">
      <c r="A6894" s="60">
        <v>1</v>
      </c>
      <c r="B6894" s="62">
        <v>2016</v>
      </c>
      <c r="C6894" s="64" t="s">
        <v>91</v>
      </c>
      <c r="D6894" s="70"/>
      <c r="E6894" s="66">
        <v>13349</v>
      </c>
      <c r="F6894" s="68">
        <v>1346435000</v>
      </c>
      <c r="G6894" s="68">
        <v>1181161000</v>
      </c>
      <c r="H6894" s="68">
        <v>584832000</v>
      </c>
      <c r="I6894" s="68">
        <v>16459000</v>
      </c>
    </row>
    <row r="6895" spans="1:9" ht="15" thickBot="1" x14ac:dyDescent="0.4">
      <c r="A6895" s="60">
        <v>1</v>
      </c>
      <c r="B6895" s="62">
        <v>2016</v>
      </c>
      <c r="C6895" s="64" t="s">
        <v>166</v>
      </c>
      <c r="D6895" s="70"/>
      <c r="E6895" s="62">
        <v>397</v>
      </c>
      <c r="F6895" s="68">
        <v>1365000</v>
      </c>
      <c r="G6895" s="68">
        <v>1288000</v>
      </c>
      <c r="H6895" s="68">
        <v>452000</v>
      </c>
      <c r="I6895" s="68">
        <v>13000</v>
      </c>
    </row>
    <row r="6896" spans="1:9" ht="29" thickBot="1" x14ac:dyDescent="0.4">
      <c r="A6896" s="60">
        <v>1</v>
      </c>
      <c r="B6896" s="62">
        <v>2016</v>
      </c>
      <c r="C6896" s="64" t="s">
        <v>167</v>
      </c>
      <c r="D6896" s="70"/>
      <c r="E6896" s="66">
        <v>1135</v>
      </c>
      <c r="F6896" s="68">
        <v>26880000</v>
      </c>
      <c r="G6896" s="68">
        <v>25257000</v>
      </c>
      <c r="H6896" s="68">
        <v>6934000</v>
      </c>
      <c r="I6896" s="68">
        <v>201000</v>
      </c>
    </row>
    <row r="6897" spans="1:9" ht="15" thickBot="1" x14ac:dyDescent="0.4">
      <c r="A6897" s="60">
        <v>1</v>
      </c>
      <c r="B6897" s="62">
        <v>2016</v>
      </c>
      <c r="C6897" s="64" t="s">
        <v>92</v>
      </c>
      <c r="D6897" s="70"/>
      <c r="E6897" s="66">
        <v>2591</v>
      </c>
      <c r="F6897" s="68">
        <v>175166000</v>
      </c>
      <c r="G6897" s="68">
        <v>126987000</v>
      </c>
      <c r="H6897" s="68">
        <v>63536000</v>
      </c>
      <c r="I6897" s="68">
        <v>1784000</v>
      </c>
    </row>
    <row r="6898" spans="1:9" ht="15" thickBot="1" x14ac:dyDescent="0.4">
      <c r="A6898" s="60">
        <v>1</v>
      </c>
      <c r="B6898" s="62">
        <v>2016</v>
      </c>
      <c r="C6898" s="64" t="s">
        <v>168</v>
      </c>
      <c r="D6898" s="70"/>
      <c r="E6898" s="62">
        <v>655</v>
      </c>
      <c r="F6898" s="68">
        <v>9608000</v>
      </c>
      <c r="G6898" s="68">
        <v>9256000</v>
      </c>
      <c r="H6898" s="68">
        <v>3988000</v>
      </c>
      <c r="I6898" s="68">
        <v>112000</v>
      </c>
    </row>
    <row r="6899" spans="1:9" ht="15" thickBot="1" x14ac:dyDescent="0.4">
      <c r="A6899" s="60">
        <v>1</v>
      </c>
      <c r="B6899" s="62">
        <v>2016</v>
      </c>
      <c r="C6899" s="64" t="s">
        <v>93</v>
      </c>
      <c r="D6899" s="70"/>
      <c r="E6899" s="66">
        <v>8930</v>
      </c>
      <c r="F6899" s="68">
        <v>791077000</v>
      </c>
      <c r="G6899" s="68">
        <v>675620000</v>
      </c>
      <c r="H6899" s="68">
        <v>374562000</v>
      </c>
      <c r="I6899" s="68">
        <v>10531000</v>
      </c>
    </row>
    <row r="6900" spans="1:9" ht="29" thickBot="1" x14ac:dyDescent="0.4">
      <c r="A6900" s="60">
        <v>1</v>
      </c>
      <c r="B6900" s="62">
        <v>2016</v>
      </c>
      <c r="C6900" s="64" t="s">
        <v>169</v>
      </c>
      <c r="D6900" s="70"/>
      <c r="E6900" s="66">
        <v>1307</v>
      </c>
      <c r="F6900" s="68">
        <v>25732000</v>
      </c>
      <c r="G6900" s="68">
        <v>24090000</v>
      </c>
      <c r="H6900" s="68">
        <v>12914000</v>
      </c>
      <c r="I6900" s="68">
        <v>362000</v>
      </c>
    </row>
    <row r="6901" spans="1:9" ht="15" thickBot="1" x14ac:dyDescent="0.4">
      <c r="A6901" s="60">
        <v>1</v>
      </c>
      <c r="B6901" s="62">
        <v>2016</v>
      </c>
      <c r="C6901" s="64" t="s">
        <v>170</v>
      </c>
      <c r="D6901" s="70"/>
      <c r="E6901" s="62">
        <v>887</v>
      </c>
      <c r="F6901" s="68">
        <v>14502000</v>
      </c>
      <c r="G6901" s="68">
        <v>14042000</v>
      </c>
      <c r="H6901" s="68">
        <v>4813000</v>
      </c>
      <c r="I6901" s="68">
        <v>135000</v>
      </c>
    </row>
    <row r="6902" spans="1:9" ht="15" thickBot="1" x14ac:dyDescent="0.4">
      <c r="A6902" s="60">
        <v>1</v>
      </c>
      <c r="B6902" s="62">
        <v>2016</v>
      </c>
      <c r="C6902" s="64" t="s">
        <v>171</v>
      </c>
      <c r="D6902" s="70"/>
      <c r="E6902" s="66">
        <v>1489</v>
      </c>
      <c r="F6902" s="68">
        <v>45232000</v>
      </c>
      <c r="G6902" s="68">
        <v>40557000</v>
      </c>
      <c r="H6902" s="68">
        <v>18887000</v>
      </c>
      <c r="I6902" s="68">
        <v>531000</v>
      </c>
    </row>
    <row r="6903" spans="1:9" ht="15" thickBot="1" x14ac:dyDescent="0.4">
      <c r="A6903" s="60">
        <v>1</v>
      </c>
      <c r="B6903" s="62">
        <v>2016</v>
      </c>
      <c r="C6903" s="64" t="s">
        <v>94</v>
      </c>
      <c r="D6903" s="70"/>
      <c r="E6903" s="66">
        <v>4699</v>
      </c>
      <c r="F6903" s="68">
        <v>344669000</v>
      </c>
      <c r="G6903" s="68">
        <v>293252000</v>
      </c>
      <c r="H6903" s="68">
        <v>161200000</v>
      </c>
      <c r="I6903" s="68">
        <v>4535000</v>
      </c>
    </row>
    <row r="6904" spans="1:9" ht="15" thickBot="1" x14ac:dyDescent="0.4">
      <c r="A6904" s="60">
        <v>1</v>
      </c>
      <c r="B6904" s="62">
        <v>2016</v>
      </c>
      <c r="C6904" s="64" t="s">
        <v>172</v>
      </c>
      <c r="D6904" s="70"/>
      <c r="E6904" s="62">
        <v>308</v>
      </c>
      <c r="F6904" s="68">
        <v>3670000</v>
      </c>
      <c r="G6904" s="68">
        <v>3639000</v>
      </c>
      <c r="H6904" s="68">
        <v>1089000</v>
      </c>
      <c r="I6904" s="68">
        <v>31000</v>
      </c>
    </row>
    <row r="6905" spans="1:9" ht="15" thickBot="1" x14ac:dyDescent="0.4">
      <c r="A6905" s="60">
        <v>1</v>
      </c>
      <c r="B6905" s="62">
        <v>2016</v>
      </c>
      <c r="C6905" s="64" t="s">
        <v>173</v>
      </c>
      <c r="D6905" s="70"/>
      <c r="E6905" s="66">
        <v>1132</v>
      </c>
      <c r="F6905" s="68">
        <v>29213000</v>
      </c>
      <c r="G6905" s="68">
        <v>25836000</v>
      </c>
      <c r="H6905" s="68">
        <v>13299000</v>
      </c>
      <c r="I6905" s="68">
        <v>373000</v>
      </c>
    </row>
    <row r="6906" spans="1:9" ht="29" thickBot="1" x14ac:dyDescent="0.4">
      <c r="A6906" s="60">
        <v>1</v>
      </c>
      <c r="B6906" s="62">
        <v>2016</v>
      </c>
      <c r="C6906" s="64" t="s">
        <v>174</v>
      </c>
      <c r="D6906" s="70"/>
      <c r="E6906" s="66">
        <v>1597</v>
      </c>
      <c r="F6906" s="68">
        <v>50488000</v>
      </c>
      <c r="G6906" s="68">
        <v>39683000</v>
      </c>
      <c r="H6906" s="68">
        <v>19099000</v>
      </c>
      <c r="I6906" s="68">
        <v>547000</v>
      </c>
    </row>
    <row r="6907" spans="1:9" ht="15" thickBot="1" x14ac:dyDescent="0.4">
      <c r="A6907" s="60">
        <v>1</v>
      </c>
      <c r="B6907" s="62">
        <v>2016</v>
      </c>
      <c r="C6907" s="64" t="s">
        <v>175</v>
      </c>
      <c r="D6907" s="70"/>
      <c r="E6907" s="66">
        <v>2070</v>
      </c>
      <c r="F6907" s="68">
        <v>81634000</v>
      </c>
      <c r="G6907" s="68">
        <v>73004000</v>
      </c>
      <c r="H6907" s="68">
        <v>36823000</v>
      </c>
      <c r="I6907" s="68">
        <v>1037000</v>
      </c>
    </row>
    <row r="6908" spans="1:9" ht="15" thickBot="1" x14ac:dyDescent="0.4">
      <c r="A6908" s="60">
        <v>1</v>
      </c>
      <c r="B6908" s="62">
        <v>2016</v>
      </c>
      <c r="C6908" s="64" t="s">
        <v>176</v>
      </c>
      <c r="D6908" s="70"/>
      <c r="E6908" s="66">
        <v>2008</v>
      </c>
      <c r="F6908" s="68">
        <v>66849000</v>
      </c>
      <c r="G6908" s="68">
        <v>62050000</v>
      </c>
      <c r="H6908" s="68">
        <v>27530000</v>
      </c>
      <c r="I6908" s="68">
        <v>778000</v>
      </c>
    </row>
    <row r="6909" spans="1:9" ht="15" thickBot="1" x14ac:dyDescent="0.4">
      <c r="A6909" s="60">
        <v>1</v>
      </c>
      <c r="B6909" s="62">
        <v>2016</v>
      </c>
      <c r="C6909" s="64" t="s">
        <v>177</v>
      </c>
      <c r="D6909" s="70"/>
      <c r="E6909" s="66">
        <v>1467</v>
      </c>
      <c r="F6909" s="68">
        <v>35429000</v>
      </c>
      <c r="G6909" s="68">
        <v>29098000</v>
      </c>
      <c r="H6909" s="68">
        <v>9772000</v>
      </c>
      <c r="I6909" s="68">
        <v>275000</v>
      </c>
    </row>
    <row r="6910" spans="1:9" ht="15" thickBot="1" x14ac:dyDescent="0.4">
      <c r="A6910" s="60">
        <v>1</v>
      </c>
      <c r="B6910" s="62">
        <v>2016</v>
      </c>
      <c r="C6910" s="64" t="s">
        <v>178</v>
      </c>
      <c r="D6910" s="70"/>
      <c r="E6910" s="62">
        <v>717</v>
      </c>
      <c r="F6910" s="68">
        <v>5538000</v>
      </c>
      <c r="G6910" s="68">
        <v>5356000</v>
      </c>
      <c r="H6910" s="68">
        <v>3339000</v>
      </c>
      <c r="I6910" s="68">
        <v>94000</v>
      </c>
    </row>
    <row r="6911" spans="1:9" ht="15" thickBot="1" x14ac:dyDescent="0.4">
      <c r="A6911" s="60">
        <v>1</v>
      </c>
      <c r="B6911" s="62">
        <v>2016</v>
      </c>
      <c r="C6911" s="64" t="s">
        <v>179</v>
      </c>
      <c r="D6911" s="70"/>
      <c r="E6911" s="66">
        <v>1333</v>
      </c>
      <c r="F6911" s="68">
        <v>11673000</v>
      </c>
      <c r="G6911" s="68">
        <v>11120000</v>
      </c>
      <c r="H6911" s="68">
        <v>4645000</v>
      </c>
      <c r="I6911" s="68">
        <v>134000</v>
      </c>
    </row>
    <row r="6912" spans="1:9" ht="15" thickBot="1" x14ac:dyDescent="0.4">
      <c r="A6912" s="60">
        <v>1</v>
      </c>
      <c r="B6912" s="62">
        <v>2016</v>
      </c>
      <c r="C6912" s="64" t="s">
        <v>180</v>
      </c>
      <c r="D6912" s="70"/>
      <c r="E6912" s="62">
        <v>671</v>
      </c>
      <c r="F6912" s="68">
        <v>8571000</v>
      </c>
      <c r="G6912" s="68">
        <v>7572000</v>
      </c>
      <c r="H6912" s="68">
        <v>2222000</v>
      </c>
      <c r="I6912" s="68">
        <v>63000</v>
      </c>
    </row>
    <row r="6913" spans="1:9" ht="15" thickBot="1" x14ac:dyDescent="0.4">
      <c r="A6913" s="60">
        <v>1</v>
      </c>
      <c r="B6913" s="62">
        <v>2016</v>
      </c>
      <c r="C6913" s="64" t="s">
        <v>181</v>
      </c>
      <c r="D6913" s="70"/>
      <c r="E6913" s="66">
        <v>2434</v>
      </c>
      <c r="F6913" s="68">
        <v>161310000</v>
      </c>
      <c r="G6913" s="68">
        <v>157963000</v>
      </c>
      <c r="H6913" s="68">
        <v>114150000</v>
      </c>
      <c r="I6913" s="68">
        <v>3223000</v>
      </c>
    </row>
    <row r="6914" spans="1:9" ht="15" thickBot="1" x14ac:dyDescent="0.4">
      <c r="A6914" s="60">
        <v>1</v>
      </c>
      <c r="B6914" s="62">
        <v>2016</v>
      </c>
      <c r="C6914" s="64" t="s">
        <v>182</v>
      </c>
      <c r="D6914" s="70"/>
      <c r="E6914" s="66">
        <v>1131</v>
      </c>
      <c r="F6914" s="68">
        <v>21287000</v>
      </c>
      <c r="G6914" s="68">
        <v>19110000</v>
      </c>
      <c r="H6914" s="68">
        <v>8817000</v>
      </c>
      <c r="I6914" s="68">
        <v>248000</v>
      </c>
    </row>
    <row r="6915" spans="1:9" ht="15" thickBot="1" x14ac:dyDescent="0.4">
      <c r="A6915" s="60">
        <v>1</v>
      </c>
      <c r="B6915" s="62">
        <v>2016</v>
      </c>
      <c r="C6915" s="64" t="s">
        <v>95</v>
      </c>
      <c r="D6915" s="70"/>
      <c r="E6915" s="66">
        <v>3566</v>
      </c>
      <c r="F6915" s="68">
        <v>364899000</v>
      </c>
      <c r="G6915" s="68">
        <v>318305000</v>
      </c>
      <c r="H6915" s="68">
        <v>149965000</v>
      </c>
      <c r="I6915" s="68">
        <v>4214000</v>
      </c>
    </row>
    <row r="6916" spans="1:9" ht="29" thickBot="1" x14ac:dyDescent="0.4">
      <c r="A6916" s="60">
        <v>1</v>
      </c>
      <c r="B6916" s="62">
        <v>2016</v>
      </c>
      <c r="C6916" s="64" t="s">
        <v>195</v>
      </c>
      <c r="D6916" s="70"/>
      <c r="E6916" s="62">
        <v>472</v>
      </c>
      <c r="F6916" s="68">
        <v>102613000</v>
      </c>
      <c r="G6916" s="68">
        <v>23523000</v>
      </c>
      <c r="H6916" s="68">
        <v>13931000</v>
      </c>
      <c r="I6916" s="68">
        <v>408000</v>
      </c>
    </row>
    <row r="6917" spans="1:9" ht="29" thickBot="1" x14ac:dyDescent="0.4">
      <c r="A6917" s="60">
        <v>1</v>
      </c>
      <c r="B6917" s="62">
        <v>2016</v>
      </c>
      <c r="C6917" s="64" t="s">
        <v>183</v>
      </c>
      <c r="D6917" s="70"/>
      <c r="E6917" s="62">
        <v>781</v>
      </c>
      <c r="F6917" s="68">
        <v>27725000</v>
      </c>
      <c r="G6917" s="68">
        <v>13816000</v>
      </c>
      <c r="H6917" s="68">
        <v>5973000</v>
      </c>
      <c r="I6917" s="68">
        <v>168000</v>
      </c>
    </row>
    <row r="6918" spans="1:9" ht="29" thickBot="1" x14ac:dyDescent="0.4">
      <c r="A6918" s="60">
        <v>1</v>
      </c>
      <c r="B6918" s="62">
        <v>2016</v>
      </c>
      <c r="C6918" s="64" t="s">
        <v>184</v>
      </c>
      <c r="D6918" s="70"/>
      <c r="E6918" s="66">
        <v>1255</v>
      </c>
      <c r="F6918" s="68">
        <v>14591000</v>
      </c>
      <c r="G6918" s="68">
        <v>13590000</v>
      </c>
      <c r="H6918" s="68">
        <v>5729000</v>
      </c>
      <c r="I6918" s="68">
        <v>161000</v>
      </c>
    </row>
    <row r="6919" spans="1:9" ht="15" thickBot="1" x14ac:dyDescent="0.4">
      <c r="A6919" s="60">
        <v>1</v>
      </c>
      <c r="B6919" s="62">
        <v>2016</v>
      </c>
      <c r="C6919" s="64" t="s">
        <v>185</v>
      </c>
      <c r="D6919" s="70"/>
      <c r="E6919" s="66">
        <v>2184</v>
      </c>
      <c r="F6919" s="68">
        <v>109997000</v>
      </c>
      <c r="G6919" s="68">
        <v>103364000</v>
      </c>
      <c r="H6919" s="68">
        <v>61407000</v>
      </c>
      <c r="I6919" s="68">
        <v>1725000</v>
      </c>
    </row>
    <row r="6920" spans="1:9" ht="15" thickBot="1" x14ac:dyDescent="0.4">
      <c r="A6920" s="60">
        <v>1</v>
      </c>
      <c r="B6920" s="62">
        <v>2016</v>
      </c>
      <c r="C6920" s="64" t="s">
        <v>186</v>
      </c>
      <c r="D6920" s="70"/>
      <c r="E6920" s="62">
        <v>815</v>
      </c>
      <c r="F6920" s="68">
        <v>4156000</v>
      </c>
      <c r="G6920" s="68">
        <v>3890000</v>
      </c>
      <c r="H6920" s="68">
        <v>1916000</v>
      </c>
      <c r="I6920" s="68">
        <v>54000</v>
      </c>
    </row>
    <row r="6921" spans="1:9" ht="15" thickBot="1" x14ac:dyDescent="0.4">
      <c r="A6921" s="60">
        <v>1</v>
      </c>
      <c r="B6921" s="62">
        <v>2016</v>
      </c>
      <c r="C6921" s="64" t="s">
        <v>187</v>
      </c>
      <c r="D6921" s="70"/>
      <c r="E6921" s="62">
        <v>302</v>
      </c>
      <c r="F6921" s="68">
        <v>1228000</v>
      </c>
      <c r="G6921" s="68">
        <v>1219000</v>
      </c>
      <c r="H6921" s="68">
        <v>684000</v>
      </c>
      <c r="I6921" s="68">
        <v>19000</v>
      </c>
    </row>
    <row r="6922" spans="1:9" ht="29" thickBot="1" x14ac:dyDescent="0.4">
      <c r="A6922" s="60">
        <v>1</v>
      </c>
      <c r="B6922" s="62">
        <v>2016</v>
      </c>
      <c r="C6922" s="64" t="s">
        <v>188</v>
      </c>
      <c r="D6922" s="70"/>
      <c r="E6922" s="66">
        <v>1334</v>
      </c>
      <c r="F6922" s="68">
        <v>36022000</v>
      </c>
      <c r="G6922" s="68">
        <v>35163000</v>
      </c>
      <c r="H6922" s="68">
        <v>26525000</v>
      </c>
      <c r="I6922" s="68">
        <v>754000</v>
      </c>
    </row>
    <row r="6923" spans="1:9" ht="15" thickBot="1" x14ac:dyDescent="0.4">
      <c r="A6923" s="60">
        <v>1</v>
      </c>
      <c r="B6923" s="62">
        <v>2016</v>
      </c>
      <c r="C6923" s="64" t="s">
        <v>189</v>
      </c>
      <c r="D6923" s="70"/>
      <c r="E6923" s="62">
        <v>557</v>
      </c>
      <c r="F6923" s="68">
        <v>3399000</v>
      </c>
      <c r="G6923" s="68">
        <v>3043000</v>
      </c>
      <c r="H6923" s="68">
        <v>1255000</v>
      </c>
      <c r="I6923" s="68">
        <v>35000</v>
      </c>
    </row>
    <row r="6924" spans="1:9" ht="15" thickBot="1" x14ac:dyDescent="0.4">
      <c r="A6924" s="60">
        <v>1</v>
      </c>
      <c r="B6924" s="62">
        <v>2016</v>
      </c>
      <c r="C6924" s="64" t="s">
        <v>190</v>
      </c>
      <c r="D6924" s="70"/>
      <c r="E6924" s="66">
        <v>3826</v>
      </c>
      <c r="F6924" s="68">
        <v>205820000</v>
      </c>
      <c r="G6924" s="68">
        <v>201070000</v>
      </c>
      <c r="H6924" s="68">
        <v>134197000</v>
      </c>
      <c r="I6924" s="68">
        <v>3771000</v>
      </c>
    </row>
    <row r="6925" spans="1:9" ht="15" thickBot="1" x14ac:dyDescent="0.4">
      <c r="A6925" s="60">
        <v>1</v>
      </c>
      <c r="B6925" s="62">
        <v>2016</v>
      </c>
      <c r="C6925" s="64" t="s">
        <v>191</v>
      </c>
      <c r="D6925" s="70"/>
      <c r="E6925" s="66">
        <v>1648</v>
      </c>
      <c r="F6925" s="68">
        <v>35296000</v>
      </c>
      <c r="G6925" s="68">
        <v>33423000</v>
      </c>
      <c r="H6925" s="68">
        <v>17622000</v>
      </c>
      <c r="I6925" s="68">
        <v>508000</v>
      </c>
    </row>
    <row r="6926" spans="1:9" ht="29" thickBot="1" x14ac:dyDescent="0.4">
      <c r="A6926" s="60">
        <v>1</v>
      </c>
      <c r="B6926" s="62">
        <v>2016</v>
      </c>
      <c r="C6926" s="64" t="s">
        <v>192</v>
      </c>
      <c r="D6926" s="70"/>
      <c r="E6926" s="62">
        <v>712</v>
      </c>
      <c r="F6926" s="68">
        <v>6829000</v>
      </c>
      <c r="G6926" s="68">
        <v>6210000</v>
      </c>
      <c r="H6926" s="68">
        <v>1522000</v>
      </c>
      <c r="I6926" s="68">
        <v>43000</v>
      </c>
    </row>
    <row r="6927" spans="1:9" ht="15" thickBot="1" x14ac:dyDescent="0.4">
      <c r="A6927" s="60">
        <v>1</v>
      </c>
      <c r="B6927" s="62">
        <v>2016</v>
      </c>
      <c r="C6927" s="64" t="s">
        <v>96</v>
      </c>
      <c r="D6927" s="70"/>
      <c r="E6927" s="66">
        <v>12868</v>
      </c>
      <c r="F6927" s="68">
        <v>915580000</v>
      </c>
      <c r="G6927" s="68">
        <v>705130000</v>
      </c>
      <c r="H6927" s="68">
        <v>350574000</v>
      </c>
      <c r="I6927" s="68">
        <v>9962000</v>
      </c>
    </row>
    <row r="6928" spans="1:9" ht="15" thickBot="1" x14ac:dyDescent="0.4">
      <c r="A6928" s="60">
        <v>1</v>
      </c>
      <c r="B6928" s="62">
        <v>2016</v>
      </c>
      <c r="C6928" s="64" t="s">
        <v>193</v>
      </c>
      <c r="D6928" s="70"/>
      <c r="E6928" s="66">
        <v>1162</v>
      </c>
      <c r="F6928" s="68">
        <v>22982000</v>
      </c>
      <c r="G6928" s="68">
        <v>20107000</v>
      </c>
      <c r="H6928" s="68">
        <v>7658000</v>
      </c>
      <c r="I6928" s="68">
        <v>215000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9F540-DA3E-4E49-AEE7-69377A82E4A5}">
  <sheetPr codeName="Sheet7">
    <tabColor theme="4" tint="-0.249977111117893"/>
  </sheetPr>
  <dimension ref="A1:Q44"/>
  <sheetViews>
    <sheetView workbookViewId="0">
      <selection activeCell="I33" sqref="I33"/>
    </sheetView>
  </sheetViews>
  <sheetFormatPr defaultRowHeight="14" x14ac:dyDescent="0.3"/>
  <cols>
    <col min="1" max="1" width="18.08203125" bestFit="1" customWidth="1"/>
    <col min="2" max="2" width="17.83203125" bestFit="1" customWidth="1"/>
    <col min="3" max="3" width="17.33203125" bestFit="1" customWidth="1"/>
    <col min="4" max="4" width="16.08203125" bestFit="1" customWidth="1"/>
    <col min="12" max="12" width="19.75" bestFit="1" customWidth="1"/>
    <col min="13" max="13" width="19.5" bestFit="1" customWidth="1"/>
    <col min="14" max="14" width="13.25" bestFit="1" customWidth="1"/>
    <col min="15" max="15" width="22.25" bestFit="1" customWidth="1"/>
    <col min="16" max="16" width="6.83203125" bestFit="1" customWidth="1"/>
    <col min="17" max="17" width="8.83203125" bestFit="1" customWidth="1"/>
  </cols>
  <sheetData>
    <row r="1" spans="1:17" x14ac:dyDescent="0.3">
      <c r="A1" s="23" t="s">
        <v>100</v>
      </c>
      <c r="B1" s="23"/>
      <c r="C1" s="23"/>
      <c r="D1" s="23"/>
      <c r="E1" s="23"/>
      <c r="F1" s="23"/>
    </row>
    <row r="2" spans="1:17" x14ac:dyDescent="0.3">
      <c r="A2" t="s">
        <v>101</v>
      </c>
      <c r="F2" s="24"/>
    </row>
    <row r="3" spans="1:17" x14ac:dyDescent="0.3">
      <c r="F3" s="24"/>
    </row>
    <row r="4" spans="1:17" x14ac:dyDescent="0.3">
      <c r="A4" t="s">
        <v>102</v>
      </c>
      <c r="F4" s="24"/>
    </row>
    <row r="5" spans="1:17" x14ac:dyDescent="0.3">
      <c r="A5" t="s">
        <v>103</v>
      </c>
      <c r="F5" s="24"/>
    </row>
    <row r="6" spans="1:17" x14ac:dyDescent="0.3">
      <c r="A6" t="s">
        <v>104</v>
      </c>
      <c r="F6" s="24"/>
    </row>
    <row r="7" spans="1:17" x14ac:dyDescent="0.3">
      <c r="A7" t="s">
        <v>105</v>
      </c>
      <c r="F7" s="24"/>
    </row>
    <row r="8" spans="1:17" x14ac:dyDescent="0.3">
      <c r="A8" t="s">
        <v>106</v>
      </c>
      <c r="F8" s="24"/>
    </row>
    <row r="9" spans="1:17" x14ac:dyDescent="0.3">
      <c r="F9" s="24"/>
    </row>
    <row r="10" spans="1:17" x14ac:dyDescent="0.3">
      <c r="L10" s="23" t="s">
        <v>196</v>
      </c>
      <c r="M10" s="23" t="s">
        <v>197</v>
      </c>
      <c r="N10" s="23" t="s">
        <v>198</v>
      </c>
      <c r="O10" s="23" t="s">
        <v>199</v>
      </c>
      <c r="P10" s="23" t="s">
        <v>200</v>
      </c>
      <c r="Q10" s="23" t="s">
        <v>201</v>
      </c>
    </row>
    <row r="11" spans="1:17" x14ac:dyDescent="0.3">
      <c r="L11" t="s">
        <v>202</v>
      </c>
      <c r="M11" t="s">
        <v>203</v>
      </c>
      <c r="N11">
        <v>16</v>
      </c>
      <c r="O11" t="s">
        <v>204</v>
      </c>
      <c r="P11">
        <v>149085</v>
      </c>
      <c r="Q11" s="24">
        <v>1</v>
      </c>
    </row>
    <row r="12" spans="1:17" x14ac:dyDescent="0.3">
      <c r="L12" t="s">
        <v>205</v>
      </c>
      <c r="M12" t="s">
        <v>206</v>
      </c>
      <c r="N12">
        <v>15</v>
      </c>
      <c r="O12" t="s">
        <v>207</v>
      </c>
      <c r="P12">
        <v>50407</v>
      </c>
      <c r="Q12" s="24">
        <v>1</v>
      </c>
    </row>
    <row r="13" spans="1:17" x14ac:dyDescent="0.3">
      <c r="L13" t="s">
        <v>208</v>
      </c>
      <c r="M13" t="s">
        <v>209</v>
      </c>
      <c r="N13">
        <v>18</v>
      </c>
      <c r="O13" t="s">
        <v>210</v>
      </c>
      <c r="P13">
        <v>136414</v>
      </c>
      <c r="Q13" s="24">
        <v>1</v>
      </c>
    </row>
    <row r="14" spans="1:17" x14ac:dyDescent="0.3">
      <c r="L14" t="s">
        <v>211</v>
      </c>
      <c r="M14" t="s">
        <v>212</v>
      </c>
      <c r="N14">
        <v>12</v>
      </c>
      <c r="O14" t="s">
        <v>213</v>
      </c>
      <c r="P14">
        <v>79565</v>
      </c>
      <c r="Q14" s="24">
        <v>1</v>
      </c>
    </row>
    <row r="15" spans="1:17" x14ac:dyDescent="0.3">
      <c r="L15" t="s">
        <v>214</v>
      </c>
      <c r="M15" t="s">
        <v>215</v>
      </c>
      <c r="N15">
        <v>8</v>
      </c>
      <c r="O15" t="s">
        <v>216</v>
      </c>
      <c r="P15">
        <v>72872</v>
      </c>
      <c r="Q15" s="24">
        <v>0.99054520148319258</v>
      </c>
    </row>
    <row r="16" spans="1:17" x14ac:dyDescent="0.3">
      <c r="L16" t="s">
        <v>217</v>
      </c>
      <c r="M16" t="s">
        <v>192</v>
      </c>
      <c r="N16">
        <v>13</v>
      </c>
      <c r="O16" t="s">
        <v>218</v>
      </c>
      <c r="P16">
        <v>138370</v>
      </c>
      <c r="Q16" s="24">
        <v>1</v>
      </c>
    </row>
    <row r="17" spans="3:17" x14ac:dyDescent="0.3">
      <c r="L17" t="s">
        <v>219</v>
      </c>
      <c r="M17" t="s">
        <v>220</v>
      </c>
      <c r="N17">
        <v>16</v>
      </c>
      <c r="O17" t="s">
        <v>221</v>
      </c>
      <c r="P17">
        <v>105016</v>
      </c>
      <c r="Q17" s="24">
        <v>1</v>
      </c>
    </row>
    <row r="18" spans="3:17" ht="28" x14ac:dyDescent="0.3">
      <c r="C18" s="30" t="s">
        <v>107</v>
      </c>
      <c r="L18" t="s">
        <v>222</v>
      </c>
      <c r="M18" t="s">
        <v>223</v>
      </c>
      <c r="N18">
        <v>4</v>
      </c>
      <c r="O18" t="s">
        <v>224</v>
      </c>
      <c r="P18">
        <v>144660</v>
      </c>
      <c r="Q18" s="24">
        <v>1</v>
      </c>
    </row>
    <row r="39" spans="1:1" x14ac:dyDescent="0.3">
      <c r="A39" t="s">
        <v>108</v>
      </c>
    </row>
    <row r="40" spans="1:1" x14ac:dyDescent="0.3">
      <c r="A40" t="s">
        <v>109</v>
      </c>
    </row>
    <row r="41" spans="1:1" x14ac:dyDescent="0.3">
      <c r="A41" s="31" t="s">
        <v>110</v>
      </c>
    </row>
    <row r="42" spans="1:1" x14ac:dyDescent="0.3">
      <c r="A42" s="2" t="s">
        <v>111</v>
      </c>
    </row>
    <row r="43" spans="1:1" x14ac:dyDescent="0.3">
      <c r="A43" s="2" t="s">
        <v>112</v>
      </c>
    </row>
    <row r="44" spans="1:1" x14ac:dyDescent="0.3">
      <c r="A44" t="s">
        <v>225</v>
      </c>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3AEA9-0C17-474B-A8B8-F9DC923287CF}">
  <sheetPr codeName="Sheet8"/>
  <dimension ref="A1:C9"/>
  <sheetViews>
    <sheetView workbookViewId="0">
      <selection activeCell="A39" sqref="A39"/>
    </sheetView>
  </sheetViews>
  <sheetFormatPr defaultRowHeight="14" x14ac:dyDescent="0.3"/>
  <cols>
    <col min="1" max="1" width="19.75" customWidth="1"/>
    <col min="2" max="2" width="19.5" customWidth="1"/>
    <col min="3" max="3" width="15.25" bestFit="1" customWidth="1"/>
  </cols>
  <sheetData>
    <row r="1" spans="1:3" x14ac:dyDescent="0.3">
      <c r="A1" s="1" t="s">
        <v>196</v>
      </c>
      <c r="B1" s="1" t="s">
        <v>197</v>
      </c>
      <c r="C1" s="1" t="s">
        <v>198</v>
      </c>
    </row>
    <row r="2" spans="1:3" x14ac:dyDescent="0.3">
      <c r="A2" t="s">
        <v>202</v>
      </c>
      <c r="B2" t="s">
        <v>203</v>
      </c>
      <c r="C2">
        <v>16</v>
      </c>
    </row>
    <row r="3" spans="1:3" x14ac:dyDescent="0.3">
      <c r="A3" t="s">
        <v>205</v>
      </c>
      <c r="B3" t="s">
        <v>206</v>
      </c>
      <c r="C3">
        <v>15</v>
      </c>
    </row>
    <row r="4" spans="1:3" x14ac:dyDescent="0.3">
      <c r="A4" t="s">
        <v>208</v>
      </c>
      <c r="B4" t="s">
        <v>209</v>
      </c>
      <c r="C4">
        <v>18</v>
      </c>
    </row>
    <row r="5" spans="1:3" x14ac:dyDescent="0.3">
      <c r="A5" t="s">
        <v>211</v>
      </c>
      <c r="B5" t="s">
        <v>212</v>
      </c>
      <c r="C5">
        <v>12</v>
      </c>
    </row>
    <row r="6" spans="1:3" x14ac:dyDescent="0.3">
      <c r="A6" t="s">
        <v>214</v>
      </c>
      <c r="B6" t="s">
        <v>215</v>
      </c>
      <c r="C6">
        <v>8</v>
      </c>
    </row>
    <row r="7" spans="1:3" x14ac:dyDescent="0.3">
      <c r="A7" t="s">
        <v>217</v>
      </c>
      <c r="B7" t="s">
        <v>192</v>
      </c>
      <c r="C7">
        <v>13</v>
      </c>
    </row>
    <row r="8" spans="1:3" x14ac:dyDescent="0.3">
      <c r="A8" t="s">
        <v>219</v>
      </c>
      <c r="B8" t="s">
        <v>220</v>
      </c>
      <c r="C8">
        <v>16</v>
      </c>
    </row>
    <row r="9" spans="1:3" x14ac:dyDescent="0.3">
      <c r="A9" t="s">
        <v>222</v>
      </c>
      <c r="B9" t="s">
        <v>223</v>
      </c>
      <c r="C9">
        <v>4</v>
      </c>
    </row>
  </sheetData>
  <pageMargins left="0.7" right="0.7" top="0.75" bottom="0.75" header="0.3" footer="0.3"/>
  <pageSetup orientation="portrait" horizontalDpi="4294967293" verticalDpi="0"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E0CE1-DEAC-4DDA-A42D-0329BA8F81C4}">
  <sheetPr codeName="Sheet9"/>
  <dimension ref="A1:B9"/>
  <sheetViews>
    <sheetView workbookViewId="0">
      <selection activeCell="A4" sqref="A4"/>
    </sheetView>
  </sheetViews>
  <sheetFormatPr defaultRowHeight="14" x14ac:dyDescent="0.3"/>
  <cols>
    <col min="1" max="1" width="21.25" bestFit="1" customWidth="1"/>
    <col min="2" max="2" width="20.33203125" customWidth="1"/>
  </cols>
  <sheetData>
    <row r="1" spans="1:2" x14ac:dyDescent="0.3">
      <c r="A1" s="1" t="s">
        <v>199</v>
      </c>
      <c r="B1" s="1" t="s">
        <v>200</v>
      </c>
    </row>
    <row r="2" spans="1:2" x14ac:dyDescent="0.3">
      <c r="A2" t="s">
        <v>204</v>
      </c>
      <c r="B2" s="25">
        <v>149085</v>
      </c>
    </row>
    <row r="3" spans="1:2" x14ac:dyDescent="0.3">
      <c r="A3" t="s">
        <v>207</v>
      </c>
      <c r="B3" s="25">
        <v>50407</v>
      </c>
    </row>
    <row r="4" spans="1:2" x14ac:dyDescent="0.3">
      <c r="A4" t="s">
        <v>210</v>
      </c>
      <c r="B4" s="25">
        <v>136414</v>
      </c>
    </row>
    <row r="5" spans="1:2" x14ac:dyDescent="0.3">
      <c r="A5" t="s">
        <v>213</v>
      </c>
      <c r="B5" s="25">
        <v>79565</v>
      </c>
    </row>
    <row r="6" spans="1:2" x14ac:dyDescent="0.3">
      <c r="A6" t="s">
        <v>216</v>
      </c>
      <c r="B6" s="25">
        <v>72872</v>
      </c>
    </row>
    <row r="7" spans="1:2" x14ac:dyDescent="0.3">
      <c r="A7" t="s">
        <v>218</v>
      </c>
      <c r="B7" s="25">
        <v>138370</v>
      </c>
    </row>
    <row r="8" spans="1:2" x14ac:dyDescent="0.3">
      <c r="A8" t="s">
        <v>221</v>
      </c>
      <c r="B8" s="25">
        <v>105016</v>
      </c>
    </row>
    <row r="9" spans="1:2" x14ac:dyDescent="0.3">
      <c r="A9" t="s">
        <v>224</v>
      </c>
      <c r="B9" s="25">
        <v>144660</v>
      </c>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807DB-3246-4E5E-94B3-D8270D5525C8}">
  <sheetPr codeName="Sheet14">
    <tabColor theme="4" tint="-0.249977111117893"/>
  </sheetPr>
  <dimension ref="A1:Q23"/>
  <sheetViews>
    <sheetView workbookViewId="0">
      <selection activeCell="K9" sqref="K9"/>
    </sheetView>
  </sheetViews>
  <sheetFormatPr defaultRowHeight="14" x14ac:dyDescent="0.3"/>
  <cols>
    <col min="4" max="4" width="11.08203125" bestFit="1" customWidth="1"/>
    <col min="8" max="8" width="11.08203125" bestFit="1" customWidth="1"/>
  </cols>
  <sheetData>
    <row r="1" spans="1:8" x14ac:dyDescent="0.3">
      <c r="A1" t="s">
        <v>226</v>
      </c>
    </row>
    <row r="4" spans="1:8" x14ac:dyDescent="0.3">
      <c r="H4" s="21" t="s">
        <v>227</v>
      </c>
    </row>
    <row r="5" spans="1:8" x14ac:dyDescent="0.3">
      <c r="H5" t="s">
        <v>228</v>
      </c>
    </row>
    <row r="6" spans="1:8" x14ac:dyDescent="0.3">
      <c r="H6" t="s">
        <v>228</v>
      </c>
    </row>
    <row r="7" spans="1:8" x14ac:dyDescent="0.3">
      <c r="H7" t="s">
        <v>228</v>
      </c>
    </row>
    <row r="19" spans="1:17" x14ac:dyDescent="0.3">
      <c r="A19" t="s">
        <v>229</v>
      </c>
    </row>
    <row r="20" spans="1:17" x14ac:dyDescent="0.3">
      <c r="H20" s="21" t="s">
        <v>227</v>
      </c>
      <c r="J20" t="s">
        <v>230</v>
      </c>
      <c r="Q20" s="21" t="s">
        <v>231</v>
      </c>
    </row>
    <row r="21" spans="1:17" x14ac:dyDescent="0.3">
      <c r="H21" t="s">
        <v>228</v>
      </c>
      <c r="Q21" t="s">
        <v>232</v>
      </c>
    </row>
    <row r="22" spans="1:17" x14ac:dyDescent="0.3">
      <c r="H22" t="s">
        <v>228</v>
      </c>
      <c r="Q22" t="s">
        <v>233</v>
      </c>
    </row>
    <row r="23" spans="1:17" x14ac:dyDescent="0.3">
      <c r="H23" t="s">
        <v>228</v>
      </c>
      <c r="Q23" t="s">
        <v>234</v>
      </c>
    </row>
  </sheetData>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4D1C9-57AC-4E99-A36B-E209BD84684D}">
  <sheetPr codeName="Sheet15">
    <tabColor theme="4" tint="-0.249977111117893"/>
  </sheetPr>
  <dimension ref="A1:J21"/>
  <sheetViews>
    <sheetView workbookViewId="0">
      <selection activeCell="S20" sqref="S20"/>
    </sheetView>
  </sheetViews>
  <sheetFormatPr defaultColWidth="9" defaultRowHeight="14.5" x14ac:dyDescent="0.35"/>
  <cols>
    <col min="1" max="1" width="11.08203125" style="3" customWidth="1"/>
    <col min="2" max="2" width="15.5" style="3" customWidth="1"/>
    <col min="3" max="3" width="11.58203125" style="3" bestFit="1" customWidth="1"/>
    <col min="4" max="4" width="9.83203125" style="3" bestFit="1" customWidth="1"/>
    <col min="5" max="16384" width="9" style="3"/>
  </cols>
  <sheetData>
    <row r="1" spans="1:10" ht="28.5" x14ac:dyDescent="0.65">
      <c r="A1" s="12" t="s">
        <v>235</v>
      </c>
    </row>
    <row r="2" spans="1:10" ht="21" x14ac:dyDescent="0.5">
      <c r="A2" s="4" t="s">
        <v>236</v>
      </c>
    </row>
    <row r="3" spans="1:10" ht="15" thickBot="1" x14ac:dyDescent="0.4"/>
    <row r="4" spans="1:10" ht="35.25" customHeight="1" x14ac:dyDescent="0.35">
      <c r="B4" s="3" t="s">
        <v>237</v>
      </c>
      <c r="C4" s="13">
        <v>12968.92</v>
      </c>
      <c r="G4" s="76" t="s">
        <v>238</v>
      </c>
      <c r="H4" s="77"/>
      <c r="I4" s="77"/>
      <c r="J4" s="78"/>
    </row>
    <row r="5" spans="1:10" ht="30.75" customHeight="1" x14ac:dyDescent="0.35">
      <c r="G5" s="79" t="s">
        <v>239</v>
      </c>
      <c r="H5" s="80"/>
      <c r="I5" s="80"/>
      <c r="J5" s="81"/>
    </row>
    <row r="6" spans="1:10" ht="15" thickBot="1" x14ac:dyDescent="0.4">
      <c r="B6" s="3" t="s">
        <v>240</v>
      </c>
      <c r="C6" s="3" t="s">
        <v>241</v>
      </c>
      <c r="G6" s="82"/>
      <c r="H6" s="83"/>
      <c r="I6" s="83"/>
      <c r="J6" s="84"/>
    </row>
    <row r="7" spans="1:10" x14ac:dyDescent="0.35">
      <c r="A7" s="3" t="s">
        <v>242</v>
      </c>
      <c r="B7" s="17">
        <v>5468.12</v>
      </c>
      <c r="C7" s="16">
        <v>1</v>
      </c>
      <c r="D7" s="15">
        <f>B7*C7</f>
        <v>5468.12</v>
      </c>
    </row>
    <row r="8" spans="1:10" x14ac:dyDescent="0.35">
      <c r="A8" s="3" t="s">
        <v>243</v>
      </c>
      <c r="B8" s="17">
        <v>4335.0419602321854</v>
      </c>
      <c r="C8" s="16">
        <v>1</v>
      </c>
      <c r="D8" s="15">
        <f t="shared" ref="D8:D18" si="0">B8*C8</f>
        <v>4335.0419602321854</v>
      </c>
    </row>
    <row r="9" spans="1:10" x14ac:dyDescent="0.35">
      <c r="A9" s="3" t="s">
        <v>244</v>
      </c>
      <c r="B9" s="17">
        <v>8474.1359351276824</v>
      </c>
      <c r="C9" s="16">
        <v>1</v>
      </c>
      <c r="D9" s="15">
        <f t="shared" si="0"/>
        <v>8474.1359351276824</v>
      </c>
    </row>
    <row r="10" spans="1:10" x14ac:dyDescent="0.35">
      <c r="A10" s="3" t="s">
        <v>245</v>
      </c>
      <c r="B10" s="17">
        <v>1000</v>
      </c>
      <c r="C10" s="16">
        <v>1</v>
      </c>
      <c r="D10" s="15">
        <f t="shared" si="0"/>
        <v>1000</v>
      </c>
    </row>
    <row r="11" spans="1:10" x14ac:dyDescent="0.35">
      <c r="A11" s="3" t="s">
        <v>246</v>
      </c>
      <c r="B11" s="17">
        <v>5892.0134496712726</v>
      </c>
      <c r="C11" s="16">
        <v>1</v>
      </c>
      <c r="D11" s="15">
        <f t="shared" si="0"/>
        <v>5892.0134496712726</v>
      </c>
    </row>
    <row r="12" spans="1:10" x14ac:dyDescent="0.35">
      <c r="A12" s="3" t="s">
        <v>247</v>
      </c>
      <c r="B12" s="17">
        <v>4054.7910168657186</v>
      </c>
      <c r="C12" s="16">
        <v>1</v>
      </c>
      <c r="D12" s="15">
        <f t="shared" si="0"/>
        <v>4054.7910168657186</v>
      </c>
    </row>
    <row r="13" spans="1:10" x14ac:dyDescent="0.35">
      <c r="A13" s="3" t="s">
        <v>248</v>
      </c>
      <c r="B13" s="17">
        <v>473.5</v>
      </c>
      <c r="C13" s="16">
        <v>1</v>
      </c>
      <c r="D13" s="15">
        <f t="shared" si="0"/>
        <v>473.5</v>
      </c>
    </row>
    <row r="14" spans="1:10" x14ac:dyDescent="0.35">
      <c r="A14" s="3" t="s">
        <v>249</v>
      </c>
      <c r="B14" s="17">
        <v>6027.3</v>
      </c>
      <c r="C14" s="16">
        <v>1</v>
      </c>
      <c r="D14" s="15">
        <f t="shared" si="0"/>
        <v>6027.3</v>
      </c>
    </row>
    <row r="15" spans="1:10" x14ac:dyDescent="0.35">
      <c r="A15" s="3" t="s">
        <v>250</v>
      </c>
      <c r="B15" s="13">
        <v>2969.9781903793487</v>
      </c>
      <c r="C15" s="16">
        <v>1</v>
      </c>
      <c r="D15" s="15">
        <f t="shared" si="0"/>
        <v>2969.9781903793487</v>
      </c>
      <c r="G15" s="14"/>
    </row>
    <row r="16" spans="1:10" x14ac:dyDescent="0.35">
      <c r="A16" s="3" t="s">
        <v>251</v>
      </c>
      <c r="B16" s="13">
        <v>8869.3469382460953</v>
      </c>
      <c r="C16" s="16">
        <v>1</v>
      </c>
      <c r="D16" s="15">
        <f t="shared" si="0"/>
        <v>8869.3469382460953</v>
      </c>
    </row>
    <row r="17" spans="1:4" x14ac:dyDescent="0.35">
      <c r="A17" s="3" t="s">
        <v>252</v>
      </c>
      <c r="B17" s="13">
        <v>7169.5842765956386</v>
      </c>
      <c r="C17" s="16">
        <v>1</v>
      </c>
      <c r="D17" s="15">
        <f t="shared" si="0"/>
        <v>7169.5842765956386</v>
      </c>
    </row>
    <row r="18" spans="1:4" x14ac:dyDescent="0.35">
      <c r="A18" s="3" t="s">
        <v>253</v>
      </c>
      <c r="B18" s="13">
        <v>8293.2308089530361</v>
      </c>
      <c r="C18" s="16">
        <v>1</v>
      </c>
      <c r="D18" s="15">
        <f t="shared" si="0"/>
        <v>8293.2308089530361</v>
      </c>
    </row>
    <row r="19" spans="1:4" x14ac:dyDescent="0.35">
      <c r="D19" s="15"/>
    </row>
    <row r="20" spans="1:4" x14ac:dyDescent="0.35">
      <c r="C20" s="14"/>
      <c r="D20" s="15">
        <f>SUM(D7:D19)</f>
        <v>63027.042576070977</v>
      </c>
    </row>
    <row r="21" spans="1:4" x14ac:dyDescent="0.35">
      <c r="D21" s="15">
        <f>C4-D20</f>
        <v>-50058.122576070979</v>
      </c>
    </row>
  </sheetData>
  <mergeCells count="3">
    <mergeCell ref="G4:J4"/>
    <mergeCell ref="G5:J5"/>
    <mergeCell ref="G6:J6"/>
  </mergeCells>
  <phoneticPr fontId="11"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0">
    <tabColor theme="4" tint="-0.249977111117893"/>
  </sheetPr>
  <dimension ref="A1:F135"/>
  <sheetViews>
    <sheetView workbookViewId="0">
      <selection activeCell="C2" sqref="C2"/>
    </sheetView>
  </sheetViews>
  <sheetFormatPr defaultColWidth="8" defaultRowHeight="14.5" x14ac:dyDescent="0.35"/>
  <cols>
    <col min="1" max="1" width="33.5" style="3" customWidth="1"/>
    <col min="2" max="2" width="78.33203125" style="3" customWidth="1"/>
    <col min="3" max="16384" width="8" style="3"/>
  </cols>
  <sheetData>
    <row r="1" spans="1:3" x14ac:dyDescent="0.35">
      <c r="A1" s="3" t="s">
        <v>254</v>
      </c>
    </row>
    <row r="2" spans="1:3" x14ac:dyDescent="0.35">
      <c r="A2" s="3" t="s">
        <v>255</v>
      </c>
      <c r="C2" s="72" t="s">
        <v>256</v>
      </c>
    </row>
    <row r="4" spans="1:3" ht="30.75" customHeight="1" thickBot="1" x14ac:dyDescent="0.6">
      <c r="A4" s="5" t="s">
        <v>257</v>
      </c>
      <c r="B4" s="6"/>
    </row>
    <row r="5" spans="1:3" ht="17" thickBot="1" x14ac:dyDescent="0.4">
      <c r="A5" s="7" t="s">
        <v>258</v>
      </c>
      <c r="B5" s="7" t="s">
        <v>259</v>
      </c>
    </row>
    <row r="6" spans="1:3" s="57" customFormat="1" ht="17" thickBot="1" x14ac:dyDescent="0.4">
      <c r="A6" s="56" t="s">
        <v>260</v>
      </c>
      <c r="B6" s="56" t="s">
        <v>261</v>
      </c>
    </row>
    <row r="7" spans="1:3" s="57" customFormat="1" ht="17" thickBot="1" x14ac:dyDescent="0.4">
      <c r="A7" s="56" t="s">
        <v>262</v>
      </c>
      <c r="B7" s="56" t="s">
        <v>263</v>
      </c>
    </row>
    <row r="8" spans="1:3" ht="17" thickBot="1" x14ac:dyDescent="0.4">
      <c r="A8" s="7" t="s">
        <v>264</v>
      </c>
      <c r="B8" s="7" t="s">
        <v>265</v>
      </c>
    </row>
    <row r="9" spans="1:3" ht="17" thickBot="1" x14ac:dyDescent="0.4">
      <c r="A9" s="7" t="s">
        <v>266</v>
      </c>
      <c r="B9" s="7" t="s">
        <v>267</v>
      </c>
    </row>
    <row r="10" spans="1:3" ht="17" thickBot="1" x14ac:dyDescent="0.4">
      <c r="A10" s="7" t="s">
        <v>268</v>
      </c>
      <c r="B10" s="7" t="s">
        <v>269</v>
      </c>
      <c r="C10" s="3" t="s">
        <v>270</v>
      </c>
    </row>
    <row r="11" spans="1:3" ht="17" thickBot="1" x14ac:dyDescent="0.4">
      <c r="A11" s="7" t="s">
        <v>271</v>
      </c>
      <c r="B11" s="7" t="s">
        <v>272</v>
      </c>
    </row>
    <row r="12" spans="1:3" ht="17" thickBot="1" x14ac:dyDescent="0.4">
      <c r="A12" s="7" t="s">
        <v>273</v>
      </c>
      <c r="B12" s="7" t="s">
        <v>274</v>
      </c>
    </row>
    <row r="13" spans="1:3" ht="17" thickBot="1" x14ac:dyDescent="0.4">
      <c r="A13" s="7" t="s">
        <v>275</v>
      </c>
      <c r="B13" s="7" t="s">
        <v>276</v>
      </c>
    </row>
    <row r="14" spans="1:3" s="57" customFormat="1" ht="17" thickBot="1" x14ac:dyDescent="0.4">
      <c r="A14" s="56" t="s">
        <v>277</v>
      </c>
      <c r="B14" s="56" t="s">
        <v>278</v>
      </c>
    </row>
    <row r="15" spans="1:3" ht="17" thickBot="1" x14ac:dyDescent="0.4">
      <c r="A15" s="7" t="s">
        <v>279</v>
      </c>
      <c r="B15" s="7" t="s">
        <v>280</v>
      </c>
    </row>
    <row r="17" spans="1:3" ht="35.25" customHeight="1" thickBot="1" x14ac:dyDescent="0.6">
      <c r="A17" s="5" t="s">
        <v>281</v>
      </c>
      <c r="B17" s="6"/>
    </row>
    <row r="18" spans="1:3" s="57" customFormat="1" ht="17" thickBot="1" x14ac:dyDescent="0.4">
      <c r="A18" s="56" t="s">
        <v>282</v>
      </c>
      <c r="B18" s="56" t="s">
        <v>283</v>
      </c>
    </row>
    <row r="19" spans="1:3" s="57" customFormat="1" ht="17" thickBot="1" x14ac:dyDescent="0.4">
      <c r="A19" s="56" t="s">
        <v>284</v>
      </c>
      <c r="B19" s="56" t="s">
        <v>285</v>
      </c>
    </row>
    <row r="20" spans="1:3" s="57" customFormat="1" ht="17" thickBot="1" x14ac:dyDescent="0.4">
      <c r="A20" s="56" t="s">
        <v>286</v>
      </c>
      <c r="B20" s="56" t="s">
        <v>287</v>
      </c>
    </row>
    <row r="21" spans="1:3" s="57" customFormat="1" ht="33.5" thickBot="1" x14ac:dyDescent="0.4">
      <c r="A21" s="56" t="s">
        <v>288</v>
      </c>
      <c r="B21" s="56" t="s">
        <v>289</v>
      </c>
    </row>
    <row r="22" spans="1:3" ht="17" thickBot="1" x14ac:dyDescent="0.4">
      <c r="A22" s="7" t="s">
        <v>290</v>
      </c>
      <c r="B22" s="7" t="s">
        <v>291</v>
      </c>
    </row>
    <row r="23" spans="1:3" s="57" customFormat="1" ht="17" thickBot="1" x14ac:dyDescent="0.4">
      <c r="A23" s="56" t="s">
        <v>292</v>
      </c>
      <c r="B23" s="56" t="s">
        <v>293</v>
      </c>
    </row>
    <row r="24" spans="1:3" s="57" customFormat="1" ht="17" thickBot="1" x14ac:dyDescent="0.4">
      <c r="A24" s="56" t="s">
        <v>294</v>
      </c>
      <c r="B24" s="56" t="s">
        <v>295</v>
      </c>
    </row>
    <row r="25" spans="1:3" s="57" customFormat="1" ht="17" thickBot="1" x14ac:dyDescent="0.4">
      <c r="A25" s="56" t="s">
        <v>296</v>
      </c>
      <c r="B25" s="56" t="s">
        <v>297</v>
      </c>
    </row>
    <row r="26" spans="1:3" ht="17" thickBot="1" x14ac:dyDescent="0.4">
      <c r="A26" s="7" t="s">
        <v>298</v>
      </c>
      <c r="B26" s="7" t="s">
        <v>299</v>
      </c>
    </row>
    <row r="27" spans="1:3" ht="17" thickBot="1" x14ac:dyDescent="0.4">
      <c r="A27" s="7" t="s">
        <v>300</v>
      </c>
      <c r="B27" s="7" t="s">
        <v>301</v>
      </c>
    </row>
    <row r="28" spans="1:3" ht="17" thickBot="1" x14ac:dyDescent="0.4">
      <c r="A28" s="7" t="s">
        <v>302</v>
      </c>
      <c r="B28" s="7" t="s">
        <v>303</v>
      </c>
    </row>
    <row r="29" spans="1:3" ht="17" thickBot="1" x14ac:dyDescent="0.4">
      <c r="A29" s="7" t="s">
        <v>304</v>
      </c>
      <c r="B29" s="7" t="s">
        <v>305</v>
      </c>
    </row>
    <row r="31" spans="1:3" ht="33.75" customHeight="1" thickBot="1" x14ac:dyDescent="0.6">
      <c r="A31" s="5" t="s">
        <v>306</v>
      </c>
      <c r="B31" s="6"/>
    </row>
    <row r="32" spans="1:3" s="57" customFormat="1" ht="17" thickBot="1" x14ac:dyDescent="0.4">
      <c r="A32" s="56" t="s">
        <v>307</v>
      </c>
      <c r="B32" s="56" t="s">
        <v>308</v>
      </c>
      <c r="C32" s="71" t="s">
        <v>309</v>
      </c>
    </row>
    <row r="33" spans="1:3" s="57" customFormat="1" ht="17" thickBot="1" x14ac:dyDescent="0.4">
      <c r="A33" s="56" t="s">
        <v>310</v>
      </c>
      <c r="B33" s="56" t="s">
        <v>311</v>
      </c>
      <c r="C33" s="71" t="s">
        <v>309</v>
      </c>
    </row>
    <row r="34" spans="1:3" s="57" customFormat="1" ht="17" thickBot="1" x14ac:dyDescent="0.4">
      <c r="A34" s="56" t="s">
        <v>312</v>
      </c>
      <c r="B34" s="56" t="s">
        <v>313</v>
      </c>
      <c r="C34" s="71" t="s">
        <v>309</v>
      </c>
    </row>
    <row r="35" spans="1:3" s="57" customFormat="1" ht="17" thickBot="1" x14ac:dyDescent="0.4">
      <c r="A35" s="56" t="s">
        <v>314</v>
      </c>
      <c r="B35" s="56" t="s">
        <v>315</v>
      </c>
      <c r="C35" s="71" t="s">
        <v>309</v>
      </c>
    </row>
    <row r="36" spans="1:3" s="57" customFormat="1" ht="17" thickBot="1" x14ac:dyDescent="0.4">
      <c r="A36" s="56" t="s">
        <v>316</v>
      </c>
      <c r="B36" s="56" t="s">
        <v>317</v>
      </c>
      <c r="C36" s="71" t="s">
        <v>309</v>
      </c>
    </row>
    <row r="37" spans="1:3" ht="17" thickBot="1" x14ac:dyDescent="0.4">
      <c r="A37" s="7" t="s">
        <v>318</v>
      </c>
      <c r="B37" s="7" t="s">
        <v>319</v>
      </c>
    </row>
    <row r="38" spans="1:3" ht="17" thickBot="1" x14ac:dyDescent="0.4">
      <c r="A38" s="7" t="s">
        <v>320</v>
      </c>
      <c r="B38" s="7" t="s">
        <v>321</v>
      </c>
    </row>
    <row r="39" spans="1:3" s="57" customFormat="1" ht="17" thickBot="1" x14ac:dyDescent="0.4">
      <c r="A39" s="56" t="s">
        <v>322</v>
      </c>
      <c r="B39" s="56" t="s">
        <v>323</v>
      </c>
    </row>
    <row r="40" spans="1:3" s="57" customFormat="1" ht="17" thickBot="1" x14ac:dyDescent="0.4">
      <c r="A40" s="56" t="s">
        <v>324</v>
      </c>
      <c r="B40" s="56" t="s">
        <v>325</v>
      </c>
    </row>
    <row r="41" spans="1:3" ht="33.5" thickBot="1" x14ac:dyDescent="0.4">
      <c r="A41" s="7" t="s">
        <v>326</v>
      </c>
      <c r="B41" s="7" t="s">
        <v>327</v>
      </c>
    </row>
    <row r="42" spans="1:3" s="57" customFormat="1" ht="17" thickBot="1" x14ac:dyDescent="0.4">
      <c r="A42" s="56" t="s">
        <v>328</v>
      </c>
      <c r="B42" s="56" t="s">
        <v>329</v>
      </c>
    </row>
    <row r="43" spans="1:3" ht="17" thickBot="1" x14ac:dyDescent="0.4">
      <c r="A43" s="7" t="s">
        <v>260</v>
      </c>
      <c r="B43" s="7" t="s">
        <v>330</v>
      </c>
    </row>
    <row r="44" spans="1:3" ht="17" thickBot="1" x14ac:dyDescent="0.4">
      <c r="A44" s="7" t="s">
        <v>331</v>
      </c>
      <c r="B44" s="7" t="s">
        <v>332</v>
      </c>
    </row>
    <row r="45" spans="1:3" ht="17" thickBot="1" x14ac:dyDescent="0.4">
      <c r="A45" s="7" t="s">
        <v>333</v>
      </c>
      <c r="B45" s="7" t="s">
        <v>334</v>
      </c>
    </row>
    <row r="46" spans="1:3" ht="17" thickBot="1" x14ac:dyDescent="0.4">
      <c r="A46" s="7" t="s">
        <v>335</v>
      </c>
      <c r="B46" s="7" t="s">
        <v>336</v>
      </c>
    </row>
    <row r="47" spans="1:3" ht="17" thickBot="1" x14ac:dyDescent="0.4">
      <c r="A47" s="8" t="s">
        <v>337</v>
      </c>
      <c r="B47" s="7" t="s">
        <v>338</v>
      </c>
    </row>
    <row r="48" spans="1:3" s="57" customFormat="1" ht="17" thickBot="1" x14ac:dyDescent="0.4">
      <c r="A48" s="56" t="s">
        <v>339</v>
      </c>
      <c r="B48" s="56" t="s">
        <v>340</v>
      </c>
      <c r="C48" s="73"/>
    </row>
    <row r="49" spans="1:6" s="57" customFormat="1" ht="17" thickBot="1" x14ac:dyDescent="0.4">
      <c r="A49" s="56" t="s">
        <v>341</v>
      </c>
      <c r="B49" s="56" t="s">
        <v>342</v>
      </c>
      <c r="C49" s="74"/>
    </row>
    <row r="50" spans="1:6" ht="33.5" thickBot="1" x14ac:dyDescent="0.4">
      <c r="A50" s="7" t="s">
        <v>343</v>
      </c>
      <c r="B50" s="7" t="s">
        <v>344</v>
      </c>
    </row>
    <row r="51" spans="1:6" s="57" customFormat="1" ht="17" thickBot="1" x14ac:dyDescent="0.4">
      <c r="A51" s="56" t="s">
        <v>345</v>
      </c>
      <c r="B51" s="56" t="s">
        <v>346</v>
      </c>
      <c r="F51" s="57">
        <v>15</v>
      </c>
    </row>
    <row r="52" spans="1:6" s="57" customFormat="1" ht="17" thickBot="1" x14ac:dyDescent="0.4">
      <c r="A52" s="56" t="s">
        <v>347</v>
      </c>
      <c r="B52" s="56" t="s">
        <v>348</v>
      </c>
    </row>
    <row r="53" spans="1:6" s="57" customFormat="1" ht="17" thickBot="1" x14ac:dyDescent="0.4">
      <c r="A53" s="56" t="s">
        <v>349</v>
      </c>
      <c r="B53" s="56" t="s">
        <v>350</v>
      </c>
      <c r="F53" s="57" t="str">
        <f>A44</f>
        <v>Esc</v>
      </c>
    </row>
    <row r="54" spans="1:6" s="57" customFormat="1" ht="17" thickBot="1" x14ac:dyDescent="0.4">
      <c r="A54" s="56" t="s">
        <v>351</v>
      </c>
      <c r="B54" s="56" t="s">
        <v>352</v>
      </c>
    </row>
    <row r="55" spans="1:6" s="57" customFormat="1" ht="17" thickBot="1" x14ac:dyDescent="0.4">
      <c r="A55" s="56" t="s">
        <v>353</v>
      </c>
      <c r="B55" s="56" t="s">
        <v>354</v>
      </c>
    </row>
    <row r="56" spans="1:6" s="57" customFormat="1" ht="17" thickBot="1" x14ac:dyDescent="0.4">
      <c r="A56" s="56" t="s">
        <v>355</v>
      </c>
      <c r="B56" s="56" t="s">
        <v>356</v>
      </c>
    </row>
    <row r="57" spans="1:6" s="57" customFormat="1" ht="17" thickBot="1" x14ac:dyDescent="0.4">
      <c r="A57" s="56" t="s">
        <v>357</v>
      </c>
      <c r="B57" s="56" t="s">
        <v>358</v>
      </c>
    </row>
    <row r="58" spans="1:6" s="57" customFormat="1" ht="17" thickBot="1" x14ac:dyDescent="0.4">
      <c r="A58" s="56" t="s">
        <v>359</v>
      </c>
      <c r="B58" s="56" t="s">
        <v>360</v>
      </c>
    </row>
    <row r="59" spans="1:6" s="57" customFormat="1" ht="33.5" thickBot="1" x14ac:dyDescent="0.4">
      <c r="A59" s="56" t="s">
        <v>361</v>
      </c>
      <c r="B59" s="56" t="s">
        <v>362</v>
      </c>
    </row>
    <row r="60" spans="1:6" s="57" customFormat="1" ht="17" thickBot="1" x14ac:dyDescent="0.4">
      <c r="A60" s="56" t="s">
        <v>363</v>
      </c>
      <c r="B60" s="56" t="s">
        <v>364</v>
      </c>
    </row>
    <row r="61" spans="1:6" s="57" customFormat="1" ht="17" thickBot="1" x14ac:dyDescent="0.4">
      <c r="A61" s="56" t="s">
        <v>365</v>
      </c>
      <c r="B61" s="56" t="s">
        <v>366</v>
      </c>
      <c r="C61" s="71" t="s">
        <v>367</v>
      </c>
    </row>
    <row r="62" spans="1:6" ht="17" thickBot="1" x14ac:dyDescent="0.4">
      <c r="A62" s="7" t="s">
        <v>368</v>
      </c>
      <c r="B62" s="7" t="s">
        <v>369</v>
      </c>
    </row>
    <row r="63" spans="1:6" ht="17" thickBot="1" x14ac:dyDescent="0.4">
      <c r="A63" s="7" t="s">
        <v>370</v>
      </c>
      <c r="B63" s="7" t="s">
        <v>371</v>
      </c>
    </row>
    <row r="64" spans="1:6" s="57" customFormat="1" ht="17" thickBot="1" x14ac:dyDescent="0.4">
      <c r="A64" s="56" t="s">
        <v>372</v>
      </c>
      <c r="B64" s="56" t="s">
        <v>373</v>
      </c>
      <c r="C64" s="75" t="s">
        <v>374</v>
      </c>
    </row>
    <row r="65" spans="1:2" ht="17" thickBot="1" x14ac:dyDescent="0.4">
      <c r="A65" s="7" t="s">
        <v>375</v>
      </c>
      <c r="B65" s="7" t="s">
        <v>376</v>
      </c>
    </row>
    <row r="66" spans="1:2" s="57" customFormat="1" ht="17" thickBot="1" x14ac:dyDescent="0.4">
      <c r="A66" s="56" t="s">
        <v>377</v>
      </c>
      <c r="B66" s="56" t="s">
        <v>378</v>
      </c>
    </row>
    <row r="67" spans="1:2" s="57" customFormat="1" ht="17" thickBot="1" x14ac:dyDescent="0.4">
      <c r="A67" s="56" t="s">
        <v>379</v>
      </c>
      <c r="B67" s="56" t="s">
        <v>380</v>
      </c>
    </row>
    <row r="68" spans="1:2" s="57" customFormat="1" ht="17" thickBot="1" x14ac:dyDescent="0.4">
      <c r="A68" s="56" t="s">
        <v>381</v>
      </c>
      <c r="B68" s="56" t="s">
        <v>382</v>
      </c>
    </row>
    <row r="69" spans="1:2" s="57" customFormat="1" ht="17" thickBot="1" x14ac:dyDescent="0.4">
      <c r="A69" s="56" t="s">
        <v>383</v>
      </c>
      <c r="B69" s="56" t="s">
        <v>384</v>
      </c>
    </row>
    <row r="70" spans="1:2" ht="33.5" thickBot="1" x14ac:dyDescent="0.4">
      <c r="A70" s="7" t="s">
        <v>385</v>
      </c>
      <c r="B70" s="7" t="s">
        <v>386</v>
      </c>
    </row>
    <row r="71" spans="1:2" ht="17" thickBot="1" x14ac:dyDescent="0.4">
      <c r="A71" s="7" t="s">
        <v>387</v>
      </c>
      <c r="B71" s="7" t="s">
        <v>388</v>
      </c>
    </row>
    <row r="72" spans="1:2" ht="17" thickBot="1" x14ac:dyDescent="0.4">
      <c r="A72" s="7" t="s">
        <v>389</v>
      </c>
      <c r="B72" s="7" t="s">
        <v>390</v>
      </c>
    </row>
    <row r="73" spans="1:2" ht="17" thickBot="1" x14ac:dyDescent="0.4">
      <c r="A73" s="7" t="s">
        <v>391</v>
      </c>
      <c r="B73" s="7" t="s">
        <v>392</v>
      </c>
    </row>
    <row r="74" spans="1:2" ht="17" thickBot="1" x14ac:dyDescent="0.4">
      <c r="A74" s="7" t="s">
        <v>393</v>
      </c>
      <c r="B74" s="7" t="s">
        <v>394</v>
      </c>
    </row>
    <row r="75" spans="1:2" ht="33.5" thickBot="1" x14ac:dyDescent="0.4">
      <c r="A75" s="7" t="s">
        <v>391</v>
      </c>
      <c r="B75" s="7" t="s">
        <v>395</v>
      </c>
    </row>
    <row r="76" spans="1:2" ht="33.5" thickBot="1" x14ac:dyDescent="0.4">
      <c r="A76" s="7" t="s">
        <v>396</v>
      </c>
      <c r="B76" s="7" t="s">
        <v>397</v>
      </c>
    </row>
    <row r="77" spans="1:2" ht="17" thickBot="1" x14ac:dyDescent="0.4">
      <c r="A77" s="7" t="s">
        <v>398</v>
      </c>
      <c r="B77" s="7" t="s">
        <v>399</v>
      </c>
    </row>
    <row r="78" spans="1:2" ht="17" thickBot="1" x14ac:dyDescent="0.4">
      <c r="A78" s="7" t="s">
        <v>400</v>
      </c>
      <c r="B78" s="7" t="s">
        <v>401</v>
      </c>
    </row>
    <row r="79" spans="1:2" ht="17" thickBot="1" x14ac:dyDescent="0.4">
      <c r="A79" s="7" t="s">
        <v>402</v>
      </c>
      <c r="B79" s="7" t="s">
        <v>403</v>
      </c>
    </row>
    <row r="81" spans="1:2" ht="36.75" customHeight="1" thickBot="1" x14ac:dyDescent="0.6">
      <c r="A81" s="5" t="s">
        <v>404</v>
      </c>
      <c r="B81" s="6"/>
    </row>
    <row r="82" spans="1:2" ht="17" thickBot="1" x14ac:dyDescent="0.4">
      <c r="A82" s="7" t="s">
        <v>405</v>
      </c>
      <c r="B82" s="7" t="s">
        <v>406</v>
      </c>
    </row>
    <row r="83" spans="1:2" ht="17" thickBot="1" x14ac:dyDescent="0.4">
      <c r="A83" s="7" t="s">
        <v>407</v>
      </c>
      <c r="B83" s="7" t="s">
        <v>408</v>
      </c>
    </row>
    <row r="84" spans="1:2" ht="17" thickBot="1" x14ac:dyDescent="0.4">
      <c r="A84" s="7" t="s">
        <v>409</v>
      </c>
      <c r="B84" s="7" t="s">
        <v>410</v>
      </c>
    </row>
    <row r="85" spans="1:2" ht="17" thickBot="1" x14ac:dyDescent="0.4">
      <c r="A85" s="7" t="s">
        <v>411</v>
      </c>
      <c r="B85" s="7" t="s">
        <v>412</v>
      </c>
    </row>
    <row r="86" spans="1:2" ht="17" thickBot="1" x14ac:dyDescent="0.4">
      <c r="A86" s="7" t="s">
        <v>413</v>
      </c>
      <c r="B86" s="7" t="s">
        <v>414</v>
      </c>
    </row>
    <row r="87" spans="1:2" ht="33.5" thickBot="1" x14ac:dyDescent="0.4">
      <c r="A87" s="7" t="s">
        <v>415</v>
      </c>
      <c r="B87" s="7" t="s">
        <v>416</v>
      </c>
    </row>
    <row r="88" spans="1:2" ht="17" thickBot="1" x14ac:dyDescent="0.4">
      <c r="A88" s="7" t="s">
        <v>417</v>
      </c>
      <c r="B88" s="7" t="s">
        <v>418</v>
      </c>
    </row>
    <row r="89" spans="1:2" ht="17" thickBot="1" x14ac:dyDescent="0.4">
      <c r="A89" s="7" t="s">
        <v>419</v>
      </c>
      <c r="B89" s="7" t="s">
        <v>420</v>
      </c>
    </row>
    <row r="90" spans="1:2" ht="17" thickBot="1" x14ac:dyDescent="0.4">
      <c r="A90" s="7" t="s">
        <v>421</v>
      </c>
      <c r="B90" s="7" t="s">
        <v>422</v>
      </c>
    </row>
    <row r="91" spans="1:2" ht="17" thickBot="1" x14ac:dyDescent="0.4">
      <c r="A91" s="7" t="s">
        <v>423</v>
      </c>
      <c r="B91" s="7" t="s">
        <v>424</v>
      </c>
    </row>
    <row r="92" spans="1:2" ht="17" thickBot="1" x14ac:dyDescent="0.4">
      <c r="A92" s="7" t="s">
        <v>425</v>
      </c>
      <c r="B92" s="7" t="s">
        <v>426</v>
      </c>
    </row>
    <row r="93" spans="1:2" ht="17" thickBot="1" x14ac:dyDescent="0.4">
      <c r="A93" s="7" t="s">
        <v>427</v>
      </c>
      <c r="B93" s="7" t="s">
        <v>428</v>
      </c>
    </row>
    <row r="94" spans="1:2" ht="33.5" thickBot="1" x14ac:dyDescent="0.4">
      <c r="A94" s="7" t="s">
        <v>429</v>
      </c>
      <c r="B94" s="7" t="s">
        <v>430</v>
      </c>
    </row>
    <row r="95" spans="1:2" ht="17" thickBot="1" x14ac:dyDescent="0.4">
      <c r="A95" s="7" t="s">
        <v>431</v>
      </c>
      <c r="B95" s="7" t="s">
        <v>432</v>
      </c>
    </row>
    <row r="96" spans="1:2" ht="17" thickBot="1" x14ac:dyDescent="0.4">
      <c r="A96" s="7" t="s">
        <v>433</v>
      </c>
      <c r="B96" s="7" t="s">
        <v>434</v>
      </c>
    </row>
    <row r="97" spans="1:6" ht="17" thickBot="1" x14ac:dyDescent="0.4">
      <c r="A97" s="7" t="s">
        <v>435</v>
      </c>
      <c r="B97" s="7" t="s">
        <v>436</v>
      </c>
    </row>
    <row r="98" spans="1:6" ht="17" thickBot="1" x14ac:dyDescent="0.4">
      <c r="A98" s="7" t="s">
        <v>437</v>
      </c>
      <c r="B98" s="7" t="s">
        <v>438</v>
      </c>
    </row>
    <row r="99" spans="1:6" ht="33.5" thickBot="1" x14ac:dyDescent="0.4">
      <c r="A99" s="7" t="s">
        <v>439</v>
      </c>
      <c r="B99" s="7" t="s">
        <v>440</v>
      </c>
    </row>
    <row r="100" spans="1:6" ht="17" thickBot="1" x14ac:dyDescent="0.4">
      <c r="A100" s="7" t="s">
        <v>441</v>
      </c>
      <c r="B100" s="7" t="s">
        <v>442</v>
      </c>
    </row>
    <row r="101" spans="1:6" ht="17" thickBot="1" x14ac:dyDescent="0.4">
      <c r="A101" s="7" t="s">
        <v>443</v>
      </c>
      <c r="B101" s="7" t="s">
        <v>444</v>
      </c>
    </row>
    <row r="102" spans="1:6" ht="17" thickBot="1" x14ac:dyDescent="0.4">
      <c r="A102" s="7" t="s">
        <v>445</v>
      </c>
      <c r="B102" s="7" t="s">
        <v>446</v>
      </c>
    </row>
    <row r="103" spans="1:6" ht="17" thickBot="1" x14ac:dyDescent="0.4">
      <c r="A103" s="7" t="s">
        <v>447</v>
      </c>
      <c r="B103" s="7" t="s">
        <v>448</v>
      </c>
    </row>
    <row r="104" spans="1:6" ht="17" thickBot="1" x14ac:dyDescent="0.4">
      <c r="A104" s="7" t="s">
        <v>449</v>
      </c>
      <c r="B104" s="7" t="s">
        <v>450</v>
      </c>
    </row>
    <row r="105" spans="1:6" ht="17" thickBot="1" x14ac:dyDescent="0.4">
      <c r="A105" s="7" t="s">
        <v>451</v>
      </c>
      <c r="B105" s="7" t="s">
        <v>452</v>
      </c>
    </row>
    <row r="106" spans="1:6" ht="17" thickBot="1" x14ac:dyDescent="0.4">
      <c r="A106" s="7" t="s">
        <v>453</v>
      </c>
      <c r="B106" s="7" t="s">
        <v>454</v>
      </c>
    </row>
    <row r="107" spans="1:6" ht="17" thickBot="1" x14ac:dyDescent="0.4">
      <c r="A107" s="7" t="s">
        <v>455</v>
      </c>
      <c r="B107" s="7" t="s">
        <v>456</v>
      </c>
    </row>
    <row r="108" spans="1:6" ht="17" thickBot="1" x14ac:dyDescent="0.4">
      <c r="A108" s="7" t="s">
        <v>457</v>
      </c>
      <c r="B108" s="7" t="s">
        <v>458</v>
      </c>
    </row>
    <row r="109" spans="1:6" x14ac:dyDescent="0.35">
      <c r="F109" s="3">
        <v>1</v>
      </c>
    </row>
    <row r="110" spans="1:6" ht="34.5" customHeight="1" thickBot="1" x14ac:dyDescent="0.6">
      <c r="A110" s="5" t="s">
        <v>459</v>
      </c>
      <c r="B110" s="6"/>
      <c r="F110" s="3">
        <v>2</v>
      </c>
    </row>
    <row r="111" spans="1:6" ht="17" thickBot="1" x14ac:dyDescent="0.4">
      <c r="A111" s="7" t="s">
        <v>460</v>
      </c>
      <c r="B111" s="7" t="s">
        <v>461</v>
      </c>
      <c r="F111" s="3">
        <v>3</v>
      </c>
    </row>
    <row r="112" spans="1:6" s="57" customFormat="1" ht="17" thickBot="1" x14ac:dyDescent="0.4">
      <c r="A112" s="56" t="s">
        <v>462</v>
      </c>
      <c r="B112" s="56" t="s">
        <v>463</v>
      </c>
    </row>
    <row r="113" spans="1:3" ht="17" thickBot="1" x14ac:dyDescent="0.4">
      <c r="A113" s="7" t="s">
        <v>464</v>
      </c>
      <c r="B113" s="7" t="s">
        <v>465</v>
      </c>
    </row>
    <row r="114" spans="1:3" ht="17" thickBot="1" x14ac:dyDescent="0.4">
      <c r="A114" s="8" t="s">
        <v>466</v>
      </c>
      <c r="B114" s="7" t="s">
        <v>467</v>
      </c>
    </row>
    <row r="115" spans="1:3" ht="17" thickBot="1" x14ac:dyDescent="0.4">
      <c r="A115" s="7" t="s">
        <v>468</v>
      </c>
      <c r="B115" s="7" t="s">
        <v>469</v>
      </c>
    </row>
    <row r="116" spans="1:3" ht="17" thickBot="1" x14ac:dyDescent="0.4">
      <c r="A116" s="8" t="s">
        <v>464</v>
      </c>
      <c r="B116" s="7" t="s">
        <v>470</v>
      </c>
    </row>
    <row r="117" spans="1:3" ht="17" thickBot="1" x14ac:dyDescent="0.4">
      <c r="A117" s="7" t="s">
        <v>471</v>
      </c>
      <c r="B117" s="7" t="s">
        <v>472</v>
      </c>
    </row>
    <row r="118" spans="1:3" s="57" customFormat="1" ht="17" thickBot="1" x14ac:dyDescent="0.4">
      <c r="A118" s="56" t="s">
        <v>433</v>
      </c>
      <c r="B118" s="56" t="s">
        <v>473</v>
      </c>
    </row>
    <row r="119" spans="1:3" ht="17" thickBot="1" x14ac:dyDescent="0.4">
      <c r="A119" s="8" t="s">
        <v>474</v>
      </c>
      <c r="B119" s="7" t="s">
        <v>475</v>
      </c>
    </row>
    <row r="120" spans="1:3" ht="17" thickBot="1" x14ac:dyDescent="0.4">
      <c r="A120" s="8" t="s">
        <v>476</v>
      </c>
      <c r="B120" s="7" t="s">
        <v>477</v>
      </c>
    </row>
    <row r="121" spans="1:3" ht="33.5" thickBot="1" x14ac:dyDescent="0.4">
      <c r="A121" s="8" t="s">
        <v>478</v>
      </c>
      <c r="B121" s="7" t="s">
        <v>479</v>
      </c>
    </row>
    <row r="122" spans="1:3" ht="33.5" thickBot="1" x14ac:dyDescent="0.4">
      <c r="A122" s="7" t="s">
        <v>480</v>
      </c>
      <c r="B122" s="7" t="s">
        <v>481</v>
      </c>
    </row>
    <row r="123" spans="1:3" s="57" customFormat="1" ht="17" thickBot="1" x14ac:dyDescent="0.4">
      <c r="A123" s="56" t="s">
        <v>482</v>
      </c>
      <c r="B123" s="56" t="s">
        <v>483</v>
      </c>
      <c r="C123" s="71" t="s">
        <v>484</v>
      </c>
    </row>
    <row r="124" spans="1:3" ht="17" thickBot="1" x14ac:dyDescent="0.4">
      <c r="A124" s="7" t="s">
        <v>485</v>
      </c>
      <c r="B124" s="7" t="s">
        <v>486</v>
      </c>
    </row>
    <row r="125" spans="1:3" ht="17" thickBot="1" x14ac:dyDescent="0.4">
      <c r="A125" s="7" t="s">
        <v>487</v>
      </c>
      <c r="B125" s="7" t="s">
        <v>488</v>
      </c>
    </row>
    <row r="126" spans="1:3" ht="17" thickBot="1" x14ac:dyDescent="0.4">
      <c r="A126" s="7" t="s">
        <v>489</v>
      </c>
      <c r="B126" s="7" t="s">
        <v>490</v>
      </c>
    </row>
    <row r="127" spans="1:3" ht="17" thickBot="1" x14ac:dyDescent="0.4">
      <c r="A127" s="7" t="s">
        <v>491</v>
      </c>
      <c r="B127" s="7" t="s">
        <v>492</v>
      </c>
    </row>
    <row r="129" spans="1:3" ht="33" customHeight="1" thickBot="1" x14ac:dyDescent="0.6">
      <c r="A129" s="5" t="s">
        <v>493</v>
      </c>
      <c r="B129" s="6"/>
    </row>
    <row r="130" spans="1:3" s="57" customFormat="1" ht="17" thickBot="1" x14ac:dyDescent="0.4">
      <c r="A130" s="56" t="s">
        <v>494</v>
      </c>
      <c r="B130" s="56" t="s">
        <v>495</v>
      </c>
      <c r="C130" s="71" t="s">
        <v>496</v>
      </c>
    </row>
    <row r="131" spans="1:3" ht="50" thickBot="1" x14ac:dyDescent="0.4">
      <c r="A131" s="7" t="s">
        <v>497</v>
      </c>
      <c r="B131" s="7" t="s">
        <v>498</v>
      </c>
    </row>
    <row r="132" spans="1:3" s="57" customFormat="1" ht="17" thickBot="1" x14ac:dyDescent="0.4">
      <c r="A132" s="56" t="s">
        <v>499</v>
      </c>
      <c r="B132" s="56" t="s">
        <v>500</v>
      </c>
    </row>
    <row r="133" spans="1:3" ht="33.5" thickBot="1" x14ac:dyDescent="0.4">
      <c r="A133" s="7" t="s">
        <v>501</v>
      </c>
      <c r="B133" s="7" t="s">
        <v>502</v>
      </c>
    </row>
    <row r="134" spans="1:3" ht="33.5" thickBot="1" x14ac:dyDescent="0.4">
      <c r="A134" s="7" t="s">
        <v>326</v>
      </c>
      <c r="B134" s="7" t="s">
        <v>503</v>
      </c>
    </row>
    <row r="135" spans="1:3" ht="50" thickBot="1" x14ac:dyDescent="0.4">
      <c r="A135" s="7" t="s">
        <v>504</v>
      </c>
      <c r="B135" s="7" t="s">
        <v>505</v>
      </c>
    </row>
  </sheetData>
  <autoFilter ref="A4:B135" xr:uid="{00000000-0009-0000-0000-000007000000}"/>
  <hyperlinks>
    <hyperlink ref="C64" location="'Shortcuts '!A71" display="Click me" xr:uid="{A29750A9-F3FE-40A3-96A9-D512DD0F30A4}"/>
  </hyperlinks>
  <pageMargins left="0.7" right="0.7" top="0.75" bottom="0.75" header="0.3" footer="0.3"/>
  <pageSetup orientation="portrait" horizontalDpi="1200" verticalDpi="1200" r:id="rId1"/>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84981-2124-4D87-AEE9-22EDAF8B51FB}">
  <dimension ref="A1:G289"/>
  <sheetViews>
    <sheetView workbookViewId="0">
      <selection activeCell="G1" sqref="G1"/>
    </sheetView>
  </sheetViews>
  <sheetFormatPr defaultColWidth="9" defaultRowHeight="14.5" x14ac:dyDescent="0.35"/>
  <cols>
    <col min="1" max="2" width="9" style="44"/>
    <col min="3" max="3" width="22.58203125" style="44" bestFit="1" customWidth="1"/>
    <col min="4" max="16384" width="9" style="44"/>
  </cols>
  <sheetData>
    <row r="1" spans="1:7" ht="28.5" x14ac:dyDescent="0.65">
      <c r="A1" s="43" t="s">
        <v>506</v>
      </c>
    </row>
    <row r="2" spans="1:7" ht="21" x14ac:dyDescent="0.5">
      <c r="A2" s="45" t="s">
        <v>507</v>
      </c>
    </row>
    <row r="3" spans="1:7" ht="15" thickBot="1" x14ac:dyDescent="0.4"/>
    <row r="4" spans="1:7" x14ac:dyDescent="0.35">
      <c r="A4" s="44">
        <v>56</v>
      </c>
      <c r="C4" s="47" t="s">
        <v>508</v>
      </c>
    </row>
    <row r="5" spans="1:7" x14ac:dyDescent="0.35">
      <c r="A5" s="44">
        <v>85</v>
      </c>
      <c r="C5" s="48" t="s">
        <v>509</v>
      </c>
    </row>
    <row r="6" spans="1:7" ht="15" thickBot="1" x14ac:dyDescent="0.4">
      <c r="A6" s="44">
        <v>78</v>
      </c>
      <c r="C6" s="49" t="s">
        <v>510</v>
      </c>
    </row>
    <row r="7" spans="1:7" x14ac:dyDescent="0.35">
      <c r="A7" s="44">
        <v>100</v>
      </c>
    </row>
    <row r="8" spans="1:7" x14ac:dyDescent="0.35">
      <c r="A8" s="44">
        <v>85</v>
      </c>
    </row>
    <row r="9" spans="1:7" x14ac:dyDescent="0.35">
      <c r="A9" s="44">
        <v>80</v>
      </c>
    </row>
    <row r="10" spans="1:7" x14ac:dyDescent="0.35">
      <c r="A10" s="44">
        <v>81</v>
      </c>
    </row>
    <row r="11" spans="1:7" x14ac:dyDescent="0.35">
      <c r="A11" s="44">
        <v>91</v>
      </c>
    </row>
    <row r="12" spans="1:7" x14ac:dyDescent="0.35">
      <c r="A12" s="44">
        <v>96</v>
      </c>
      <c r="G12" s="46"/>
    </row>
    <row r="13" spans="1:7" x14ac:dyDescent="0.35">
      <c r="A13" s="44">
        <v>100</v>
      </c>
      <c r="G13" s="46"/>
    </row>
    <row r="14" spans="1:7" x14ac:dyDescent="0.35">
      <c r="A14" s="44">
        <v>66</v>
      </c>
      <c r="G14" s="46"/>
    </row>
    <row r="15" spans="1:7" x14ac:dyDescent="0.35">
      <c r="A15" s="44">
        <v>85</v>
      </c>
      <c r="G15" s="46"/>
    </row>
    <row r="16" spans="1:7" x14ac:dyDescent="0.35">
      <c r="A16" s="44">
        <v>70</v>
      </c>
      <c r="G16" s="46"/>
    </row>
    <row r="17" spans="1:7" x14ac:dyDescent="0.35">
      <c r="A17" s="44">
        <v>93</v>
      </c>
      <c r="G17" s="46"/>
    </row>
    <row r="18" spans="1:7" x14ac:dyDescent="0.35">
      <c r="A18" s="44">
        <v>56</v>
      </c>
      <c r="G18" s="46"/>
    </row>
    <row r="19" spans="1:7" x14ac:dyDescent="0.35">
      <c r="A19" s="44">
        <v>72</v>
      </c>
      <c r="G19" s="46"/>
    </row>
    <row r="20" spans="1:7" x14ac:dyDescent="0.35">
      <c r="A20" s="44">
        <v>94</v>
      </c>
      <c r="G20" s="46"/>
    </row>
    <row r="21" spans="1:7" x14ac:dyDescent="0.35">
      <c r="A21" s="44">
        <v>90</v>
      </c>
      <c r="G21" s="46"/>
    </row>
    <row r="22" spans="1:7" x14ac:dyDescent="0.35">
      <c r="A22" s="44">
        <v>89</v>
      </c>
    </row>
    <row r="23" spans="1:7" x14ac:dyDescent="0.35">
      <c r="A23" s="44">
        <v>69</v>
      </c>
    </row>
    <row r="24" spans="1:7" x14ac:dyDescent="0.35">
      <c r="A24" s="44">
        <v>61</v>
      </c>
    </row>
    <row r="25" spans="1:7" x14ac:dyDescent="0.35">
      <c r="A25" s="44">
        <v>74</v>
      </c>
    </row>
    <row r="26" spans="1:7" x14ac:dyDescent="0.35">
      <c r="A26" s="44">
        <v>94</v>
      </c>
    </row>
    <row r="27" spans="1:7" x14ac:dyDescent="0.35">
      <c r="A27" s="44">
        <v>81</v>
      </c>
    </row>
    <row r="28" spans="1:7" x14ac:dyDescent="0.35">
      <c r="A28" s="44">
        <v>73</v>
      </c>
    </row>
    <row r="29" spans="1:7" x14ac:dyDescent="0.35">
      <c r="A29" s="44">
        <v>69</v>
      </c>
    </row>
    <row r="30" spans="1:7" x14ac:dyDescent="0.35">
      <c r="A30" s="44">
        <v>91</v>
      </c>
    </row>
    <row r="31" spans="1:7" x14ac:dyDescent="0.35">
      <c r="A31" s="44">
        <v>62</v>
      </c>
    </row>
    <row r="32" spans="1:7" x14ac:dyDescent="0.35">
      <c r="A32" s="44">
        <v>57</v>
      </c>
    </row>
    <row r="33" spans="1:1" x14ac:dyDescent="0.35">
      <c r="A33" s="44">
        <v>66</v>
      </c>
    </row>
    <row r="34" spans="1:1" x14ac:dyDescent="0.35">
      <c r="A34" s="44">
        <v>73</v>
      </c>
    </row>
    <row r="35" spans="1:1" x14ac:dyDescent="0.35">
      <c r="A35" s="44">
        <v>55</v>
      </c>
    </row>
    <row r="36" spans="1:1" x14ac:dyDescent="0.35">
      <c r="A36" s="44">
        <v>89</v>
      </c>
    </row>
    <row r="37" spans="1:1" x14ac:dyDescent="0.35">
      <c r="A37" s="44">
        <v>56</v>
      </c>
    </row>
    <row r="38" spans="1:1" x14ac:dyDescent="0.35">
      <c r="A38" s="44">
        <v>79</v>
      </c>
    </row>
    <row r="39" spans="1:1" x14ac:dyDescent="0.35">
      <c r="A39" s="44">
        <v>67</v>
      </c>
    </row>
    <row r="40" spans="1:1" x14ac:dyDescent="0.35">
      <c r="A40" s="44">
        <v>74</v>
      </c>
    </row>
    <row r="41" spans="1:1" x14ac:dyDescent="0.35">
      <c r="A41" s="44">
        <v>67</v>
      </c>
    </row>
    <row r="42" spans="1:1" x14ac:dyDescent="0.35">
      <c r="A42" s="44">
        <v>73</v>
      </c>
    </row>
    <row r="43" spans="1:1" x14ac:dyDescent="0.35">
      <c r="A43" s="44">
        <v>83</v>
      </c>
    </row>
    <row r="44" spans="1:1" x14ac:dyDescent="0.35">
      <c r="A44" s="44">
        <v>83</v>
      </c>
    </row>
    <row r="45" spans="1:1" x14ac:dyDescent="0.35">
      <c r="A45" s="44">
        <v>74</v>
      </c>
    </row>
    <row r="46" spans="1:1" x14ac:dyDescent="0.35">
      <c r="A46" s="44">
        <v>68</v>
      </c>
    </row>
    <row r="47" spans="1:1" x14ac:dyDescent="0.35">
      <c r="A47" s="44">
        <v>88</v>
      </c>
    </row>
    <row r="48" spans="1:1" x14ac:dyDescent="0.35">
      <c r="A48" s="44">
        <v>91</v>
      </c>
    </row>
    <row r="49" spans="1:1" x14ac:dyDescent="0.35">
      <c r="A49" s="44">
        <v>61</v>
      </c>
    </row>
    <row r="50" spans="1:1" x14ac:dyDescent="0.35">
      <c r="A50" s="44">
        <v>98</v>
      </c>
    </row>
    <row r="51" spans="1:1" x14ac:dyDescent="0.35">
      <c r="A51" s="44">
        <v>71</v>
      </c>
    </row>
    <row r="52" spans="1:1" x14ac:dyDescent="0.35">
      <c r="A52" s="44">
        <v>59</v>
      </c>
    </row>
    <row r="53" spans="1:1" x14ac:dyDescent="0.35">
      <c r="A53" s="44">
        <v>86</v>
      </c>
    </row>
    <row r="54" spans="1:1" x14ac:dyDescent="0.35">
      <c r="A54" s="44">
        <v>59</v>
      </c>
    </row>
    <row r="55" spans="1:1" x14ac:dyDescent="0.35">
      <c r="A55" s="44">
        <v>51</v>
      </c>
    </row>
    <row r="56" spans="1:1" x14ac:dyDescent="0.35">
      <c r="A56" s="44">
        <v>89</v>
      </c>
    </row>
    <row r="57" spans="1:1" x14ac:dyDescent="0.35">
      <c r="A57" s="44">
        <v>93</v>
      </c>
    </row>
    <row r="58" spans="1:1" x14ac:dyDescent="0.35">
      <c r="A58" s="44">
        <v>76</v>
      </c>
    </row>
    <row r="59" spans="1:1" x14ac:dyDescent="0.35">
      <c r="A59" s="44">
        <v>59</v>
      </c>
    </row>
    <row r="60" spans="1:1" x14ac:dyDescent="0.35">
      <c r="A60" s="44">
        <v>59</v>
      </c>
    </row>
    <row r="61" spans="1:1" x14ac:dyDescent="0.35">
      <c r="A61" s="44">
        <v>97</v>
      </c>
    </row>
    <row r="62" spans="1:1" x14ac:dyDescent="0.35">
      <c r="A62" s="44">
        <v>56</v>
      </c>
    </row>
    <row r="63" spans="1:1" x14ac:dyDescent="0.35">
      <c r="A63" s="44">
        <v>61</v>
      </c>
    </row>
    <row r="64" spans="1:1" x14ac:dyDescent="0.35">
      <c r="A64" s="44">
        <v>59</v>
      </c>
    </row>
    <row r="65" spans="1:1" x14ac:dyDescent="0.35">
      <c r="A65" s="44">
        <v>97</v>
      </c>
    </row>
    <row r="66" spans="1:1" x14ac:dyDescent="0.35">
      <c r="A66" s="44">
        <v>58</v>
      </c>
    </row>
    <row r="67" spans="1:1" x14ac:dyDescent="0.35">
      <c r="A67" s="44">
        <v>87</v>
      </c>
    </row>
    <row r="68" spans="1:1" x14ac:dyDescent="0.35">
      <c r="A68" s="44">
        <v>83</v>
      </c>
    </row>
    <row r="69" spans="1:1" x14ac:dyDescent="0.35">
      <c r="A69" s="44">
        <v>64</v>
      </c>
    </row>
    <row r="70" spans="1:1" x14ac:dyDescent="0.35">
      <c r="A70" s="44">
        <v>68</v>
      </c>
    </row>
    <row r="71" spans="1:1" x14ac:dyDescent="0.35">
      <c r="A71" s="44">
        <v>69</v>
      </c>
    </row>
    <row r="72" spans="1:1" x14ac:dyDescent="0.35">
      <c r="A72" s="44">
        <v>61</v>
      </c>
    </row>
    <row r="73" spans="1:1" x14ac:dyDescent="0.35">
      <c r="A73" s="44">
        <v>63</v>
      </c>
    </row>
    <row r="74" spans="1:1" x14ac:dyDescent="0.35">
      <c r="A74" s="44">
        <v>70</v>
      </c>
    </row>
    <row r="75" spans="1:1" x14ac:dyDescent="0.35">
      <c r="A75" s="44">
        <v>59</v>
      </c>
    </row>
    <row r="76" spans="1:1" x14ac:dyDescent="0.35">
      <c r="A76" s="44">
        <v>58</v>
      </c>
    </row>
    <row r="77" spans="1:1" x14ac:dyDescent="0.35">
      <c r="A77" s="44">
        <v>87</v>
      </c>
    </row>
    <row r="78" spans="1:1" x14ac:dyDescent="0.35">
      <c r="A78" s="44">
        <v>80</v>
      </c>
    </row>
    <row r="79" spans="1:1" x14ac:dyDescent="0.35">
      <c r="A79" s="44">
        <v>54</v>
      </c>
    </row>
    <row r="80" spans="1:1" x14ac:dyDescent="0.35">
      <c r="A80" s="44">
        <v>86</v>
      </c>
    </row>
    <row r="81" spans="1:1" x14ac:dyDescent="0.35">
      <c r="A81" s="44">
        <v>70</v>
      </c>
    </row>
    <row r="82" spans="1:1" x14ac:dyDescent="0.35">
      <c r="A82" s="44">
        <v>67</v>
      </c>
    </row>
    <row r="83" spans="1:1" x14ac:dyDescent="0.35">
      <c r="A83" s="44">
        <v>64</v>
      </c>
    </row>
    <row r="84" spans="1:1" x14ac:dyDescent="0.35">
      <c r="A84" s="44">
        <v>68</v>
      </c>
    </row>
    <row r="85" spans="1:1" x14ac:dyDescent="0.35">
      <c r="A85" s="44">
        <v>68</v>
      </c>
    </row>
    <row r="86" spans="1:1" x14ac:dyDescent="0.35">
      <c r="A86" s="44">
        <v>82</v>
      </c>
    </row>
    <row r="87" spans="1:1" x14ac:dyDescent="0.35">
      <c r="A87" s="44">
        <v>96</v>
      </c>
    </row>
    <row r="88" spans="1:1" x14ac:dyDescent="0.35">
      <c r="A88" s="44">
        <v>83</v>
      </c>
    </row>
    <row r="89" spans="1:1" x14ac:dyDescent="0.35">
      <c r="A89" s="44">
        <v>51</v>
      </c>
    </row>
    <row r="90" spans="1:1" x14ac:dyDescent="0.35">
      <c r="A90" s="44">
        <v>93</v>
      </c>
    </row>
    <row r="91" spans="1:1" x14ac:dyDescent="0.35">
      <c r="A91" s="44">
        <v>55</v>
      </c>
    </row>
    <row r="92" spans="1:1" x14ac:dyDescent="0.35">
      <c r="A92" s="44">
        <v>98</v>
      </c>
    </row>
    <row r="93" spans="1:1" x14ac:dyDescent="0.35">
      <c r="A93" s="44">
        <v>61</v>
      </c>
    </row>
    <row r="94" spans="1:1" x14ac:dyDescent="0.35">
      <c r="A94" s="44">
        <v>81</v>
      </c>
    </row>
    <row r="95" spans="1:1" x14ac:dyDescent="0.35">
      <c r="A95" s="44">
        <v>81</v>
      </c>
    </row>
    <row r="96" spans="1:1" x14ac:dyDescent="0.35">
      <c r="A96" s="44">
        <v>80</v>
      </c>
    </row>
    <row r="97" spans="1:1" x14ac:dyDescent="0.35">
      <c r="A97" s="44">
        <v>67</v>
      </c>
    </row>
    <row r="98" spans="1:1" x14ac:dyDescent="0.35">
      <c r="A98" s="44">
        <v>73</v>
      </c>
    </row>
    <row r="99" spans="1:1" x14ac:dyDescent="0.35">
      <c r="A99" s="44">
        <v>67</v>
      </c>
    </row>
    <row r="100" spans="1:1" x14ac:dyDescent="0.35">
      <c r="A100" s="44">
        <v>74</v>
      </c>
    </row>
    <row r="101" spans="1:1" x14ac:dyDescent="0.35">
      <c r="A101" s="44">
        <v>78</v>
      </c>
    </row>
    <row r="102" spans="1:1" x14ac:dyDescent="0.35">
      <c r="A102" s="44">
        <v>72</v>
      </c>
    </row>
    <row r="103" spans="1:1" x14ac:dyDescent="0.35">
      <c r="A103" s="44">
        <v>74</v>
      </c>
    </row>
    <row r="104" spans="1:1" x14ac:dyDescent="0.35">
      <c r="A104" s="44">
        <v>58</v>
      </c>
    </row>
    <row r="105" spans="1:1" x14ac:dyDescent="0.35">
      <c r="A105" s="44">
        <v>63</v>
      </c>
    </row>
    <row r="106" spans="1:1" x14ac:dyDescent="0.35">
      <c r="A106" s="44">
        <v>65</v>
      </c>
    </row>
    <row r="107" spans="1:1" x14ac:dyDescent="0.35">
      <c r="A107" s="44">
        <v>85</v>
      </c>
    </row>
    <row r="108" spans="1:1" x14ac:dyDescent="0.35">
      <c r="A108" s="44">
        <v>54</v>
      </c>
    </row>
    <row r="109" spans="1:1" x14ac:dyDescent="0.35">
      <c r="A109" s="44">
        <v>52</v>
      </c>
    </row>
    <row r="110" spans="1:1" x14ac:dyDescent="0.35">
      <c r="A110" s="44">
        <v>50</v>
      </c>
    </row>
    <row r="111" spans="1:1" x14ac:dyDescent="0.35">
      <c r="A111" s="44">
        <v>64</v>
      </c>
    </row>
    <row r="112" spans="1:1" x14ac:dyDescent="0.35">
      <c r="A112" s="44">
        <v>76</v>
      </c>
    </row>
    <row r="113" spans="1:1" x14ac:dyDescent="0.35">
      <c r="A113" s="44">
        <v>98</v>
      </c>
    </row>
    <row r="114" spans="1:1" x14ac:dyDescent="0.35">
      <c r="A114" s="44">
        <v>61</v>
      </c>
    </row>
    <row r="115" spans="1:1" x14ac:dyDescent="0.35">
      <c r="A115" s="44">
        <v>79</v>
      </c>
    </row>
    <row r="116" spans="1:1" x14ac:dyDescent="0.35">
      <c r="A116" s="44">
        <v>69</v>
      </c>
    </row>
    <row r="117" spans="1:1" x14ac:dyDescent="0.35">
      <c r="A117" s="44">
        <v>62</v>
      </c>
    </row>
    <row r="118" spans="1:1" x14ac:dyDescent="0.35">
      <c r="A118" s="44">
        <v>80</v>
      </c>
    </row>
    <row r="119" spans="1:1" x14ac:dyDescent="0.35">
      <c r="A119" s="44">
        <v>76</v>
      </c>
    </row>
    <row r="120" spans="1:1" x14ac:dyDescent="0.35">
      <c r="A120" s="44">
        <v>89</v>
      </c>
    </row>
    <row r="121" spans="1:1" x14ac:dyDescent="0.35">
      <c r="A121" s="44">
        <v>66</v>
      </c>
    </row>
    <row r="122" spans="1:1" x14ac:dyDescent="0.35">
      <c r="A122" s="44">
        <v>61</v>
      </c>
    </row>
    <row r="123" spans="1:1" x14ac:dyDescent="0.35">
      <c r="A123" s="44">
        <v>96</v>
      </c>
    </row>
    <row r="124" spans="1:1" x14ac:dyDescent="0.35">
      <c r="A124" s="44">
        <v>83</v>
      </c>
    </row>
    <row r="125" spans="1:1" x14ac:dyDescent="0.35">
      <c r="A125" s="44">
        <v>98</v>
      </c>
    </row>
    <row r="126" spans="1:1" x14ac:dyDescent="0.35">
      <c r="A126" s="44">
        <v>80</v>
      </c>
    </row>
    <row r="127" spans="1:1" x14ac:dyDescent="0.35">
      <c r="A127" s="44">
        <v>59</v>
      </c>
    </row>
    <row r="128" spans="1:1" x14ac:dyDescent="0.35">
      <c r="A128" s="44">
        <v>91</v>
      </c>
    </row>
    <row r="129" spans="1:1" x14ac:dyDescent="0.35">
      <c r="A129" s="44">
        <v>61</v>
      </c>
    </row>
    <row r="130" spans="1:1" x14ac:dyDescent="0.35">
      <c r="A130" s="44">
        <v>52</v>
      </c>
    </row>
    <row r="131" spans="1:1" x14ac:dyDescent="0.35">
      <c r="A131" s="44">
        <v>93</v>
      </c>
    </row>
    <row r="132" spans="1:1" x14ac:dyDescent="0.35">
      <c r="A132" s="44">
        <v>99</v>
      </c>
    </row>
    <row r="133" spans="1:1" x14ac:dyDescent="0.35">
      <c r="A133" s="44">
        <v>72</v>
      </c>
    </row>
    <row r="134" spans="1:1" x14ac:dyDescent="0.35">
      <c r="A134" s="44">
        <v>53</v>
      </c>
    </row>
    <row r="135" spans="1:1" x14ac:dyDescent="0.35">
      <c r="A135" s="44">
        <v>76</v>
      </c>
    </row>
    <row r="136" spans="1:1" x14ac:dyDescent="0.35">
      <c r="A136" s="44">
        <v>57</v>
      </c>
    </row>
    <row r="137" spans="1:1" x14ac:dyDescent="0.35">
      <c r="A137" s="44">
        <v>54</v>
      </c>
    </row>
    <row r="138" spans="1:1" x14ac:dyDescent="0.35">
      <c r="A138" s="44">
        <v>93</v>
      </c>
    </row>
    <row r="139" spans="1:1" x14ac:dyDescent="0.35">
      <c r="A139" s="44">
        <v>83</v>
      </c>
    </row>
    <row r="140" spans="1:1" x14ac:dyDescent="0.35">
      <c r="A140" s="44">
        <v>50</v>
      </c>
    </row>
    <row r="141" spans="1:1" x14ac:dyDescent="0.35">
      <c r="A141" s="44">
        <v>64</v>
      </c>
    </row>
    <row r="142" spans="1:1" x14ac:dyDescent="0.35">
      <c r="A142" s="44">
        <v>86</v>
      </c>
    </row>
    <row r="143" spans="1:1" x14ac:dyDescent="0.35">
      <c r="A143" s="44">
        <v>50</v>
      </c>
    </row>
    <row r="144" spans="1:1" x14ac:dyDescent="0.35">
      <c r="A144" s="44">
        <v>76</v>
      </c>
    </row>
    <row r="145" spans="1:1" x14ac:dyDescent="0.35">
      <c r="A145" s="44">
        <v>79</v>
      </c>
    </row>
    <row r="146" spans="1:1" x14ac:dyDescent="0.35">
      <c r="A146" s="44">
        <v>65</v>
      </c>
    </row>
    <row r="147" spans="1:1" x14ac:dyDescent="0.35">
      <c r="A147" s="44">
        <v>67</v>
      </c>
    </row>
    <row r="148" spans="1:1" x14ac:dyDescent="0.35">
      <c r="A148" s="44">
        <v>77</v>
      </c>
    </row>
    <row r="149" spans="1:1" x14ac:dyDescent="0.35">
      <c r="A149" s="44">
        <v>77</v>
      </c>
    </row>
    <row r="150" spans="1:1" x14ac:dyDescent="0.35">
      <c r="A150" s="44">
        <v>57</v>
      </c>
    </row>
    <row r="151" spans="1:1" x14ac:dyDescent="0.35">
      <c r="A151" s="44">
        <v>87</v>
      </c>
    </row>
    <row r="152" spans="1:1" x14ac:dyDescent="0.35">
      <c r="A152" s="44">
        <v>69</v>
      </c>
    </row>
    <row r="153" spans="1:1" x14ac:dyDescent="0.35">
      <c r="A153" s="44">
        <v>51</v>
      </c>
    </row>
    <row r="154" spans="1:1" x14ac:dyDescent="0.35">
      <c r="A154" s="44">
        <v>57</v>
      </c>
    </row>
    <row r="155" spans="1:1" x14ac:dyDescent="0.35">
      <c r="A155" s="44">
        <v>50</v>
      </c>
    </row>
    <row r="156" spans="1:1" x14ac:dyDescent="0.35">
      <c r="A156" s="44">
        <v>84</v>
      </c>
    </row>
    <row r="157" spans="1:1" x14ac:dyDescent="0.35">
      <c r="A157" s="44">
        <v>93</v>
      </c>
    </row>
    <row r="158" spans="1:1" x14ac:dyDescent="0.35">
      <c r="A158" s="44">
        <v>86</v>
      </c>
    </row>
    <row r="159" spans="1:1" x14ac:dyDescent="0.35">
      <c r="A159" s="44">
        <v>91</v>
      </c>
    </row>
    <row r="160" spans="1:1" x14ac:dyDescent="0.35">
      <c r="A160" s="44">
        <v>70</v>
      </c>
    </row>
    <row r="161" spans="1:1" x14ac:dyDescent="0.35">
      <c r="A161" s="44">
        <v>54</v>
      </c>
    </row>
    <row r="162" spans="1:1" x14ac:dyDescent="0.35">
      <c r="A162" s="44">
        <v>61</v>
      </c>
    </row>
    <row r="163" spans="1:1" x14ac:dyDescent="0.35">
      <c r="A163" s="44">
        <v>61</v>
      </c>
    </row>
    <row r="164" spans="1:1" x14ac:dyDescent="0.35">
      <c r="A164" s="44">
        <v>74</v>
      </c>
    </row>
    <row r="165" spans="1:1" x14ac:dyDescent="0.35">
      <c r="A165" s="44">
        <v>78</v>
      </c>
    </row>
    <row r="166" spans="1:1" x14ac:dyDescent="0.35">
      <c r="A166" s="44">
        <v>54</v>
      </c>
    </row>
    <row r="167" spans="1:1" x14ac:dyDescent="0.35">
      <c r="A167" s="44">
        <v>60</v>
      </c>
    </row>
    <row r="168" spans="1:1" x14ac:dyDescent="0.35">
      <c r="A168" s="44">
        <v>64</v>
      </c>
    </row>
    <row r="169" spans="1:1" x14ac:dyDescent="0.35">
      <c r="A169" s="44">
        <v>70</v>
      </c>
    </row>
    <row r="170" spans="1:1" x14ac:dyDescent="0.35">
      <c r="A170" s="44">
        <v>79</v>
      </c>
    </row>
    <row r="171" spans="1:1" x14ac:dyDescent="0.35">
      <c r="A171" s="44">
        <v>88</v>
      </c>
    </row>
    <row r="172" spans="1:1" x14ac:dyDescent="0.35">
      <c r="A172" s="44">
        <v>68</v>
      </c>
    </row>
    <row r="173" spans="1:1" x14ac:dyDescent="0.35">
      <c r="A173" s="44">
        <v>52</v>
      </c>
    </row>
    <row r="174" spans="1:1" x14ac:dyDescent="0.35">
      <c r="A174" s="44">
        <v>85</v>
      </c>
    </row>
    <row r="175" spans="1:1" x14ac:dyDescent="0.35">
      <c r="A175" s="44">
        <v>93</v>
      </c>
    </row>
    <row r="176" spans="1:1" x14ac:dyDescent="0.35">
      <c r="A176" s="44">
        <v>94</v>
      </c>
    </row>
    <row r="177" spans="1:1" x14ac:dyDescent="0.35">
      <c r="A177" s="44">
        <v>87</v>
      </c>
    </row>
    <row r="178" spans="1:1" x14ac:dyDescent="0.35">
      <c r="A178" s="44">
        <v>96</v>
      </c>
    </row>
    <row r="179" spans="1:1" x14ac:dyDescent="0.35">
      <c r="A179" s="44">
        <v>77</v>
      </c>
    </row>
    <row r="180" spans="1:1" x14ac:dyDescent="0.35">
      <c r="A180" s="44">
        <v>79</v>
      </c>
    </row>
    <row r="181" spans="1:1" x14ac:dyDescent="0.35">
      <c r="A181" s="44">
        <v>62</v>
      </c>
    </row>
    <row r="182" spans="1:1" x14ac:dyDescent="0.35">
      <c r="A182" s="44">
        <v>65</v>
      </c>
    </row>
    <row r="183" spans="1:1" x14ac:dyDescent="0.35">
      <c r="A183" s="44">
        <v>60</v>
      </c>
    </row>
    <row r="184" spans="1:1" x14ac:dyDescent="0.35">
      <c r="A184" s="44">
        <v>65</v>
      </c>
    </row>
    <row r="185" spans="1:1" x14ac:dyDescent="0.35">
      <c r="A185" s="44">
        <v>60</v>
      </c>
    </row>
    <row r="186" spans="1:1" x14ac:dyDescent="0.35">
      <c r="A186" s="44">
        <v>66</v>
      </c>
    </row>
    <row r="187" spans="1:1" x14ac:dyDescent="0.35">
      <c r="A187" s="44">
        <v>50</v>
      </c>
    </row>
    <row r="188" spans="1:1" x14ac:dyDescent="0.35">
      <c r="A188" s="44">
        <v>69</v>
      </c>
    </row>
    <row r="189" spans="1:1" x14ac:dyDescent="0.35">
      <c r="A189" s="44">
        <v>87</v>
      </c>
    </row>
    <row r="190" spans="1:1" x14ac:dyDescent="0.35">
      <c r="A190" s="44">
        <v>99</v>
      </c>
    </row>
    <row r="191" spans="1:1" x14ac:dyDescent="0.35">
      <c r="A191" s="44">
        <v>73</v>
      </c>
    </row>
    <row r="192" spans="1:1" x14ac:dyDescent="0.35">
      <c r="A192" s="44">
        <v>90</v>
      </c>
    </row>
    <row r="193" spans="1:1" x14ac:dyDescent="0.35">
      <c r="A193" s="44">
        <v>99</v>
      </c>
    </row>
    <row r="194" spans="1:1" x14ac:dyDescent="0.35">
      <c r="A194" s="44">
        <v>59</v>
      </c>
    </row>
    <row r="195" spans="1:1" x14ac:dyDescent="0.35">
      <c r="A195" s="44">
        <v>69</v>
      </c>
    </row>
    <row r="196" spans="1:1" x14ac:dyDescent="0.35">
      <c r="A196" s="44">
        <v>69</v>
      </c>
    </row>
    <row r="197" spans="1:1" x14ac:dyDescent="0.35">
      <c r="A197" s="44">
        <v>86</v>
      </c>
    </row>
    <row r="198" spans="1:1" x14ac:dyDescent="0.35">
      <c r="A198" s="44">
        <v>87</v>
      </c>
    </row>
    <row r="199" spans="1:1" x14ac:dyDescent="0.35">
      <c r="A199" s="44">
        <v>50</v>
      </c>
    </row>
    <row r="200" spans="1:1" x14ac:dyDescent="0.35">
      <c r="A200" s="44">
        <v>81</v>
      </c>
    </row>
    <row r="201" spans="1:1" x14ac:dyDescent="0.35">
      <c r="A201" s="44">
        <v>75</v>
      </c>
    </row>
    <row r="202" spans="1:1" x14ac:dyDescent="0.35">
      <c r="A202" s="44">
        <v>60</v>
      </c>
    </row>
    <row r="203" spans="1:1" x14ac:dyDescent="0.35">
      <c r="A203" s="44">
        <v>91</v>
      </c>
    </row>
    <row r="204" spans="1:1" x14ac:dyDescent="0.35">
      <c r="A204" s="44">
        <v>53</v>
      </c>
    </row>
    <row r="205" spans="1:1" x14ac:dyDescent="0.35">
      <c r="A205" s="44">
        <v>73</v>
      </c>
    </row>
    <row r="206" spans="1:1" x14ac:dyDescent="0.35">
      <c r="A206" s="44">
        <v>78</v>
      </c>
    </row>
    <row r="207" spans="1:1" x14ac:dyDescent="0.35">
      <c r="A207" s="44">
        <v>90</v>
      </c>
    </row>
    <row r="208" spans="1:1" x14ac:dyDescent="0.35">
      <c r="A208" s="44">
        <v>77</v>
      </c>
    </row>
    <row r="209" spans="1:1" x14ac:dyDescent="0.35">
      <c r="A209" s="44">
        <v>100</v>
      </c>
    </row>
    <row r="210" spans="1:1" x14ac:dyDescent="0.35">
      <c r="A210" s="44">
        <v>100</v>
      </c>
    </row>
    <row r="211" spans="1:1" x14ac:dyDescent="0.35">
      <c r="A211" s="44">
        <v>69</v>
      </c>
    </row>
    <row r="212" spans="1:1" x14ac:dyDescent="0.35">
      <c r="A212" s="44">
        <v>97</v>
      </c>
    </row>
    <row r="213" spans="1:1" x14ac:dyDescent="0.35">
      <c r="A213" s="44">
        <v>87</v>
      </c>
    </row>
    <row r="214" spans="1:1" x14ac:dyDescent="0.35">
      <c r="A214" s="44">
        <v>52</v>
      </c>
    </row>
    <row r="215" spans="1:1" x14ac:dyDescent="0.35">
      <c r="A215" s="44">
        <v>94</v>
      </c>
    </row>
    <row r="216" spans="1:1" x14ac:dyDescent="0.35">
      <c r="A216" s="44">
        <v>74</v>
      </c>
    </row>
    <row r="217" spans="1:1" x14ac:dyDescent="0.35">
      <c r="A217" s="44">
        <v>67</v>
      </c>
    </row>
    <row r="218" spans="1:1" x14ac:dyDescent="0.35">
      <c r="A218" s="44">
        <v>73</v>
      </c>
    </row>
    <row r="219" spans="1:1" x14ac:dyDescent="0.35">
      <c r="A219" s="44">
        <v>95</v>
      </c>
    </row>
    <row r="220" spans="1:1" x14ac:dyDescent="0.35">
      <c r="A220" s="44">
        <v>96</v>
      </c>
    </row>
    <row r="221" spans="1:1" x14ac:dyDescent="0.35">
      <c r="A221" s="44">
        <v>92</v>
      </c>
    </row>
    <row r="222" spans="1:1" x14ac:dyDescent="0.35">
      <c r="A222" s="44">
        <v>77</v>
      </c>
    </row>
    <row r="223" spans="1:1" x14ac:dyDescent="0.35">
      <c r="A223" s="44">
        <v>53</v>
      </c>
    </row>
    <row r="224" spans="1:1" x14ac:dyDescent="0.35">
      <c r="A224" s="44">
        <v>58</v>
      </c>
    </row>
    <row r="225" spans="1:1" x14ac:dyDescent="0.35">
      <c r="A225" s="44">
        <v>90</v>
      </c>
    </row>
    <row r="226" spans="1:1" x14ac:dyDescent="0.35">
      <c r="A226" s="44">
        <v>83</v>
      </c>
    </row>
    <row r="227" spans="1:1" x14ac:dyDescent="0.35">
      <c r="A227" s="44">
        <v>90</v>
      </c>
    </row>
    <row r="228" spans="1:1" x14ac:dyDescent="0.35">
      <c r="A228" s="44">
        <v>90</v>
      </c>
    </row>
    <row r="229" spans="1:1" x14ac:dyDescent="0.35">
      <c r="A229" s="44">
        <v>62</v>
      </c>
    </row>
    <row r="230" spans="1:1" x14ac:dyDescent="0.35">
      <c r="A230" s="44">
        <v>88</v>
      </c>
    </row>
    <row r="231" spans="1:1" x14ac:dyDescent="0.35">
      <c r="A231" s="44">
        <v>50</v>
      </c>
    </row>
    <row r="232" spans="1:1" x14ac:dyDescent="0.35">
      <c r="A232" s="44">
        <v>86</v>
      </c>
    </row>
    <row r="233" spans="1:1" x14ac:dyDescent="0.35">
      <c r="A233" s="44">
        <v>69</v>
      </c>
    </row>
    <row r="234" spans="1:1" x14ac:dyDescent="0.35">
      <c r="A234" s="44">
        <v>89</v>
      </c>
    </row>
    <row r="235" spans="1:1" x14ac:dyDescent="0.35">
      <c r="A235" s="44">
        <v>60</v>
      </c>
    </row>
    <row r="236" spans="1:1" x14ac:dyDescent="0.35">
      <c r="A236" s="44">
        <v>82</v>
      </c>
    </row>
    <row r="237" spans="1:1" x14ac:dyDescent="0.35">
      <c r="A237" s="44">
        <v>96</v>
      </c>
    </row>
    <row r="238" spans="1:1" x14ac:dyDescent="0.35">
      <c r="A238" s="44">
        <v>91</v>
      </c>
    </row>
    <row r="239" spans="1:1" x14ac:dyDescent="0.35">
      <c r="A239" s="44">
        <v>73</v>
      </c>
    </row>
    <row r="240" spans="1:1" x14ac:dyDescent="0.35">
      <c r="A240" s="44">
        <v>70</v>
      </c>
    </row>
    <row r="241" spans="1:1" x14ac:dyDescent="0.35">
      <c r="A241" s="44">
        <v>88</v>
      </c>
    </row>
    <row r="242" spans="1:1" x14ac:dyDescent="0.35">
      <c r="A242" s="44">
        <v>98</v>
      </c>
    </row>
    <row r="243" spans="1:1" x14ac:dyDescent="0.35">
      <c r="A243" s="44">
        <v>96</v>
      </c>
    </row>
    <row r="244" spans="1:1" x14ac:dyDescent="0.35">
      <c r="A244" s="44">
        <v>65</v>
      </c>
    </row>
    <row r="245" spans="1:1" x14ac:dyDescent="0.35">
      <c r="A245" s="44">
        <v>77</v>
      </c>
    </row>
    <row r="246" spans="1:1" x14ac:dyDescent="0.35">
      <c r="A246" s="44">
        <v>68</v>
      </c>
    </row>
    <row r="247" spans="1:1" x14ac:dyDescent="0.35">
      <c r="A247" s="44">
        <v>88</v>
      </c>
    </row>
    <row r="248" spans="1:1" x14ac:dyDescent="0.35">
      <c r="A248" s="44">
        <v>51</v>
      </c>
    </row>
    <row r="249" spans="1:1" x14ac:dyDescent="0.35">
      <c r="A249" s="44">
        <v>65</v>
      </c>
    </row>
    <row r="250" spans="1:1" x14ac:dyDescent="0.35">
      <c r="A250" s="44">
        <v>78</v>
      </c>
    </row>
    <row r="251" spans="1:1" x14ac:dyDescent="0.35">
      <c r="A251" s="44">
        <v>66</v>
      </c>
    </row>
    <row r="252" spans="1:1" x14ac:dyDescent="0.35">
      <c r="A252" s="44">
        <v>97</v>
      </c>
    </row>
    <row r="253" spans="1:1" x14ac:dyDescent="0.35">
      <c r="A253" s="44">
        <v>100</v>
      </c>
    </row>
    <row r="254" spans="1:1" x14ac:dyDescent="0.35">
      <c r="A254" s="44">
        <v>89</v>
      </c>
    </row>
    <row r="255" spans="1:1" x14ac:dyDescent="0.35">
      <c r="A255" s="44">
        <v>88</v>
      </c>
    </row>
    <row r="256" spans="1:1" x14ac:dyDescent="0.35">
      <c r="A256" s="44">
        <v>88</v>
      </c>
    </row>
    <row r="257" spans="1:1" x14ac:dyDescent="0.35">
      <c r="A257" s="44">
        <v>90</v>
      </c>
    </row>
    <row r="258" spans="1:1" x14ac:dyDescent="0.35">
      <c r="A258" s="44">
        <v>99</v>
      </c>
    </row>
    <row r="259" spans="1:1" x14ac:dyDescent="0.35">
      <c r="A259" s="44">
        <v>52</v>
      </c>
    </row>
    <row r="260" spans="1:1" x14ac:dyDescent="0.35">
      <c r="A260" s="44">
        <v>60</v>
      </c>
    </row>
    <row r="261" spans="1:1" x14ac:dyDescent="0.35">
      <c r="A261" s="44">
        <v>92</v>
      </c>
    </row>
    <row r="262" spans="1:1" x14ac:dyDescent="0.35">
      <c r="A262" s="44">
        <v>50</v>
      </c>
    </row>
    <row r="263" spans="1:1" x14ac:dyDescent="0.35">
      <c r="A263" s="44">
        <v>59</v>
      </c>
    </row>
    <row r="264" spans="1:1" x14ac:dyDescent="0.35">
      <c r="A264" s="44">
        <v>83</v>
      </c>
    </row>
    <row r="265" spans="1:1" x14ac:dyDescent="0.35">
      <c r="A265" s="44">
        <v>85</v>
      </c>
    </row>
    <row r="266" spans="1:1" x14ac:dyDescent="0.35">
      <c r="A266" s="44">
        <v>52</v>
      </c>
    </row>
    <row r="267" spans="1:1" x14ac:dyDescent="0.35">
      <c r="A267" s="44">
        <v>57</v>
      </c>
    </row>
    <row r="268" spans="1:1" x14ac:dyDescent="0.35">
      <c r="A268" s="44">
        <v>57</v>
      </c>
    </row>
    <row r="269" spans="1:1" x14ac:dyDescent="0.35">
      <c r="A269" s="44">
        <v>99</v>
      </c>
    </row>
    <row r="270" spans="1:1" x14ac:dyDescent="0.35">
      <c r="A270" s="44">
        <v>81</v>
      </c>
    </row>
    <row r="271" spans="1:1" x14ac:dyDescent="0.35">
      <c r="A271" s="44">
        <v>58</v>
      </c>
    </row>
    <row r="272" spans="1:1" x14ac:dyDescent="0.35">
      <c r="A272" s="44">
        <v>86</v>
      </c>
    </row>
    <row r="273" spans="1:1" x14ac:dyDescent="0.35">
      <c r="A273" s="44">
        <v>68</v>
      </c>
    </row>
    <row r="274" spans="1:1" x14ac:dyDescent="0.35">
      <c r="A274" s="44">
        <v>64</v>
      </c>
    </row>
    <row r="275" spans="1:1" x14ac:dyDescent="0.35">
      <c r="A275" s="44">
        <v>53</v>
      </c>
    </row>
    <row r="276" spans="1:1" x14ac:dyDescent="0.35">
      <c r="A276" s="44">
        <v>54</v>
      </c>
    </row>
    <row r="277" spans="1:1" x14ac:dyDescent="0.35">
      <c r="A277" s="44">
        <v>93</v>
      </c>
    </row>
    <row r="278" spans="1:1" x14ac:dyDescent="0.35">
      <c r="A278" s="44">
        <v>100</v>
      </c>
    </row>
    <row r="279" spans="1:1" x14ac:dyDescent="0.35">
      <c r="A279" s="44">
        <v>50</v>
      </c>
    </row>
    <row r="280" spans="1:1" x14ac:dyDescent="0.35">
      <c r="A280" s="44">
        <v>97</v>
      </c>
    </row>
    <row r="281" spans="1:1" x14ac:dyDescent="0.35">
      <c r="A281" s="44">
        <v>77</v>
      </c>
    </row>
    <row r="282" spans="1:1" x14ac:dyDescent="0.35">
      <c r="A282" s="44">
        <v>60</v>
      </c>
    </row>
    <row r="283" spans="1:1" x14ac:dyDescent="0.35">
      <c r="A283" s="44">
        <v>94</v>
      </c>
    </row>
    <row r="284" spans="1:1" x14ac:dyDescent="0.35">
      <c r="A284" s="44">
        <v>98</v>
      </c>
    </row>
    <row r="285" spans="1:1" x14ac:dyDescent="0.35">
      <c r="A285" s="44">
        <v>66</v>
      </c>
    </row>
    <row r="286" spans="1:1" x14ac:dyDescent="0.35">
      <c r="A286" s="44">
        <v>95</v>
      </c>
    </row>
    <row r="287" spans="1:1" x14ac:dyDescent="0.35">
      <c r="A287" s="44">
        <v>84</v>
      </c>
    </row>
    <row r="288" spans="1:1" x14ac:dyDescent="0.35">
      <c r="A288" s="44">
        <v>85</v>
      </c>
    </row>
    <row r="289" spans="1:1" x14ac:dyDescent="0.35">
      <c r="A289" s="44">
        <v>83</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1CB54-D37F-41F4-AF2A-62B8208CC6D4}">
  <dimension ref="A1:J20"/>
  <sheetViews>
    <sheetView workbookViewId="0">
      <selection activeCell="A3" sqref="A3"/>
    </sheetView>
  </sheetViews>
  <sheetFormatPr defaultColWidth="9" defaultRowHeight="14.5" x14ac:dyDescent="0.35"/>
  <cols>
    <col min="1" max="1" width="11.08203125" style="44" customWidth="1"/>
    <col min="2" max="2" width="15.5" style="44" customWidth="1"/>
    <col min="3" max="3" width="11.58203125" style="44" bestFit="1" customWidth="1"/>
    <col min="4" max="16384" width="9" style="44"/>
  </cols>
  <sheetData>
    <row r="1" spans="1:10" ht="28.5" x14ac:dyDescent="0.65">
      <c r="A1" s="43" t="s">
        <v>511</v>
      </c>
    </row>
    <row r="2" spans="1:10" ht="21" x14ac:dyDescent="0.5">
      <c r="A2" s="45" t="s">
        <v>507</v>
      </c>
    </row>
    <row r="3" spans="1:10" ht="15" thickBot="1" x14ac:dyDescent="0.4"/>
    <row r="4" spans="1:10" ht="35.25" customHeight="1" x14ac:dyDescent="0.35">
      <c r="B4" s="44" t="s">
        <v>512</v>
      </c>
      <c r="C4" s="50">
        <v>9.4499999999999993</v>
      </c>
      <c r="G4" s="85" t="s">
        <v>513</v>
      </c>
      <c r="H4" s="86"/>
      <c r="I4" s="86"/>
      <c r="J4" s="87"/>
    </row>
    <row r="5" spans="1:10" ht="30.75" customHeight="1" x14ac:dyDescent="0.35">
      <c r="G5" s="88" t="s">
        <v>514</v>
      </c>
      <c r="H5" s="89"/>
      <c r="I5" s="89"/>
      <c r="J5" s="90"/>
    </row>
    <row r="6" spans="1:10" ht="15" thickBot="1" x14ac:dyDescent="0.4">
      <c r="B6" s="44" t="s">
        <v>515</v>
      </c>
      <c r="C6" s="44" t="s">
        <v>516</v>
      </c>
      <c r="G6" s="91" t="s">
        <v>517</v>
      </c>
      <c r="H6" s="92"/>
      <c r="I6" s="92"/>
      <c r="J6" s="93"/>
    </row>
    <row r="7" spans="1:10" x14ac:dyDescent="0.35">
      <c r="A7" s="44" t="s">
        <v>518</v>
      </c>
      <c r="B7" s="50">
        <v>37107</v>
      </c>
      <c r="C7" s="51">
        <f>B7*$C$4</f>
        <v>350661.14999999997</v>
      </c>
    </row>
    <row r="8" spans="1:10" x14ac:dyDescent="0.35">
      <c r="A8" s="44" t="s">
        <v>519</v>
      </c>
      <c r="B8" s="50">
        <v>35388</v>
      </c>
      <c r="C8" s="51">
        <f t="shared" ref="C8:C18" si="0">B8*$C$4</f>
        <v>334416.59999999998</v>
      </c>
    </row>
    <row r="9" spans="1:10" x14ac:dyDescent="0.35">
      <c r="A9" s="44" t="s">
        <v>520</v>
      </c>
      <c r="B9" s="50">
        <v>38218</v>
      </c>
      <c r="C9" s="51">
        <f t="shared" si="0"/>
        <v>361160.1</v>
      </c>
    </row>
    <row r="10" spans="1:10" x14ac:dyDescent="0.35">
      <c r="A10" s="44" t="s">
        <v>521</v>
      </c>
      <c r="B10" s="50">
        <v>36497</v>
      </c>
      <c r="C10" s="51">
        <f t="shared" si="0"/>
        <v>344896.64999999997</v>
      </c>
    </row>
    <row r="11" spans="1:10" x14ac:dyDescent="0.35">
      <c r="A11" s="44" t="s">
        <v>522</v>
      </c>
      <c r="B11" s="50">
        <v>37355</v>
      </c>
      <c r="C11" s="51">
        <f t="shared" si="0"/>
        <v>353004.75</v>
      </c>
    </row>
    <row r="12" spans="1:10" x14ac:dyDescent="0.35">
      <c r="A12" s="44" t="s">
        <v>523</v>
      </c>
      <c r="B12" s="50">
        <v>38776</v>
      </c>
      <c r="C12" s="51">
        <f t="shared" si="0"/>
        <v>366433.19999999995</v>
      </c>
    </row>
    <row r="13" spans="1:10" x14ac:dyDescent="0.35">
      <c r="A13" s="44" t="s">
        <v>524</v>
      </c>
      <c r="B13" s="50">
        <v>37467</v>
      </c>
      <c r="C13" s="51">
        <f t="shared" si="0"/>
        <v>354063.14999999997</v>
      </c>
    </row>
    <row r="14" spans="1:10" x14ac:dyDescent="0.35">
      <c r="A14" s="44" t="s">
        <v>525</v>
      </c>
      <c r="B14" s="50">
        <v>35719</v>
      </c>
      <c r="C14" s="51">
        <f t="shared" si="0"/>
        <v>337544.55</v>
      </c>
    </row>
    <row r="15" spans="1:10" x14ac:dyDescent="0.35">
      <c r="A15" s="44" t="s">
        <v>526</v>
      </c>
      <c r="B15" s="50">
        <v>37122</v>
      </c>
      <c r="C15" s="51">
        <f t="shared" si="0"/>
        <v>350802.89999999997</v>
      </c>
    </row>
    <row r="16" spans="1:10" x14ac:dyDescent="0.35">
      <c r="A16" s="44" t="s">
        <v>527</v>
      </c>
      <c r="B16" s="50">
        <v>37019</v>
      </c>
      <c r="C16" s="51">
        <f t="shared" si="0"/>
        <v>349829.55</v>
      </c>
    </row>
    <row r="17" spans="1:3" x14ac:dyDescent="0.35">
      <c r="A17" s="44" t="s">
        <v>528</v>
      </c>
      <c r="B17" s="50">
        <v>38128</v>
      </c>
      <c r="C17" s="51">
        <f t="shared" si="0"/>
        <v>360309.6</v>
      </c>
    </row>
    <row r="18" spans="1:3" x14ac:dyDescent="0.35">
      <c r="A18" s="44" t="s">
        <v>529</v>
      </c>
      <c r="B18" s="50">
        <v>38388</v>
      </c>
      <c r="C18" s="51">
        <f t="shared" si="0"/>
        <v>362766.6</v>
      </c>
    </row>
    <row r="20" spans="1:3" x14ac:dyDescent="0.35">
      <c r="B20" s="44" t="s">
        <v>530</v>
      </c>
      <c r="C20" s="51">
        <f>SUM(C7:C19)</f>
        <v>4225888.8</v>
      </c>
    </row>
  </sheetData>
  <mergeCells count="3">
    <mergeCell ref="G4:J4"/>
    <mergeCell ref="G5:J5"/>
    <mergeCell ref="G6:J6"/>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theme="4" tint="-0.249977111117893"/>
  </sheetPr>
  <dimension ref="A2:P20"/>
  <sheetViews>
    <sheetView showGridLines="0" workbookViewId="0">
      <selection activeCell="P33" sqref="P33"/>
    </sheetView>
  </sheetViews>
  <sheetFormatPr defaultRowHeight="14" x14ac:dyDescent="0.3"/>
  <cols>
    <col min="16" max="16" width="8.25" bestFit="1" customWidth="1"/>
  </cols>
  <sheetData>
    <row r="2" spans="1:16" ht="14.5" thickBot="1" x14ac:dyDescent="0.35">
      <c r="A2" s="1" t="s">
        <v>531</v>
      </c>
      <c r="P2" s="20" t="s">
        <v>532</v>
      </c>
    </row>
    <row r="3" spans="1:16" x14ac:dyDescent="0.3">
      <c r="A3" t="s">
        <v>533</v>
      </c>
      <c r="O3" s="9">
        <v>1</v>
      </c>
    </row>
    <row r="4" spans="1:16" x14ac:dyDescent="0.3">
      <c r="A4" t="s">
        <v>534</v>
      </c>
      <c r="O4" s="10">
        <v>2</v>
      </c>
    </row>
    <row r="5" spans="1:16" x14ac:dyDescent="0.3">
      <c r="A5" t="s">
        <v>535</v>
      </c>
      <c r="O5" s="10">
        <v>3</v>
      </c>
    </row>
    <row r="6" spans="1:16" x14ac:dyDescent="0.3">
      <c r="A6" t="s">
        <v>536</v>
      </c>
      <c r="O6" s="10">
        <v>4</v>
      </c>
    </row>
    <row r="7" spans="1:16" x14ac:dyDescent="0.3">
      <c r="O7" s="10">
        <v>5</v>
      </c>
    </row>
    <row r="8" spans="1:16" x14ac:dyDescent="0.3">
      <c r="A8" t="s">
        <v>537</v>
      </c>
      <c r="O8" s="10">
        <v>6</v>
      </c>
    </row>
    <row r="9" spans="1:16" x14ac:dyDescent="0.3">
      <c r="O9" s="10">
        <v>7</v>
      </c>
    </row>
    <row r="10" spans="1:16" x14ac:dyDescent="0.3">
      <c r="O10" s="10">
        <v>8</v>
      </c>
    </row>
    <row r="11" spans="1:16" x14ac:dyDescent="0.3">
      <c r="O11" s="10">
        <v>9</v>
      </c>
    </row>
    <row r="12" spans="1:16" ht="14.5" thickBot="1" x14ac:dyDescent="0.35">
      <c r="O12" s="11">
        <v>10</v>
      </c>
    </row>
    <row r="13" spans="1:16" x14ac:dyDescent="0.3">
      <c r="A13" s="1" t="s">
        <v>538</v>
      </c>
    </row>
    <row r="14" spans="1:16" x14ac:dyDescent="0.3">
      <c r="A14" t="s">
        <v>539</v>
      </c>
    </row>
    <row r="15" spans="1:16" x14ac:dyDescent="0.3">
      <c r="A15" t="s">
        <v>540</v>
      </c>
    </row>
    <row r="16" spans="1:16" x14ac:dyDescent="0.3">
      <c r="A16" t="s">
        <v>541</v>
      </c>
    </row>
    <row r="17" spans="1:1" x14ac:dyDescent="0.3">
      <c r="A17" t="s">
        <v>542</v>
      </c>
    </row>
    <row r="18" spans="1:1" x14ac:dyDescent="0.3">
      <c r="A18" t="s">
        <v>543</v>
      </c>
    </row>
    <row r="19" spans="1:1" x14ac:dyDescent="0.3">
      <c r="A19" t="s">
        <v>544</v>
      </c>
    </row>
    <row r="20" spans="1:1" x14ac:dyDescent="0.3">
      <c r="A20" s="2" t="s">
        <v>545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tabColor theme="4" tint="-0.249977111117893"/>
  </sheetPr>
  <dimension ref="A1:B19"/>
  <sheetViews>
    <sheetView showGridLines="0" workbookViewId="0">
      <selection activeCell="D24" sqref="D24"/>
    </sheetView>
  </sheetViews>
  <sheetFormatPr defaultRowHeight="14" x14ac:dyDescent="0.3"/>
  <sheetData>
    <row r="1" spans="1:2" x14ac:dyDescent="0.3">
      <c r="A1" s="1" t="s">
        <v>546</v>
      </c>
    </row>
    <row r="2" spans="1:2" x14ac:dyDescent="0.3">
      <c r="A2" s="1" t="s">
        <v>547</v>
      </c>
    </row>
    <row r="4" spans="1:2" x14ac:dyDescent="0.3">
      <c r="B4" s="21" t="s">
        <v>548</v>
      </c>
    </row>
    <row r="5" spans="1:2" x14ac:dyDescent="0.3">
      <c r="B5" t="s">
        <v>549</v>
      </c>
    </row>
    <row r="7" spans="1:2" x14ac:dyDescent="0.3">
      <c r="B7" s="21" t="s">
        <v>550</v>
      </c>
    </row>
    <row r="8" spans="1:2" x14ac:dyDescent="0.3">
      <c r="B8" t="s">
        <v>551</v>
      </c>
    </row>
    <row r="9" spans="1:2" x14ac:dyDescent="0.3">
      <c r="B9" s="22" t="s">
        <v>552</v>
      </c>
    </row>
    <row r="10" spans="1:2" x14ac:dyDescent="0.3">
      <c r="B10" t="s">
        <v>553</v>
      </c>
    </row>
    <row r="11" spans="1:2" x14ac:dyDescent="0.3">
      <c r="B11" t="s">
        <v>554</v>
      </c>
    </row>
    <row r="13" spans="1:2" x14ac:dyDescent="0.3">
      <c r="B13" s="21" t="s">
        <v>555</v>
      </c>
    </row>
    <row r="14" spans="1:2" x14ac:dyDescent="0.3">
      <c r="B14" s="22" t="s">
        <v>556</v>
      </c>
    </row>
    <row r="15" spans="1:2" x14ac:dyDescent="0.3">
      <c r="B15" s="22" t="s">
        <v>557</v>
      </c>
    </row>
    <row r="17" spans="2:2" x14ac:dyDescent="0.3">
      <c r="B17" s="1" t="s">
        <v>558</v>
      </c>
    </row>
    <row r="18" spans="2:2" x14ac:dyDescent="0.3">
      <c r="B18" s="22" t="s">
        <v>559</v>
      </c>
    </row>
    <row r="19" spans="2:2" x14ac:dyDescent="0.3">
      <c r="B19" s="22" t="s">
        <v>560</v>
      </c>
    </row>
  </sheetData>
  <hyperlinks>
    <hyperlink ref="B14" r:id="rId1" xr:uid="{81861A1B-200E-43FB-A02C-D7FB4AF1056A}"/>
    <hyperlink ref="B15" r:id="rId2" xr:uid="{69A95A4C-F83F-4CBB-ADFC-DD8F9752583F}"/>
    <hyperlink ref="B18" r:id="rId3" display="https://chatgpt.com/" xr:uid="{C00A9C3B-3654-4363-86B7-BCB655B7A1CE}"/>
    <hyperlink ref="B19" r:id="rId4" display="https://copilot.microsoft.com/" xr:uid="{CD187A12-7DCF-4ABB-B63E-3D7A5CF85152}"/>
    <hyperlink ref="B9" r:id="rId5" xr:uid="{5B44331E-E23B-467E-83B5-7F08557B8EE2}"/>
  </hyperlinks>
  <pageMargins left="0.7" right="0.7" top="0.75" bottom="0.75" header="0.3" footer="0.3"/>
  <pageSetup orientation="portrait" horizontalDpi="4294967293" verticalDpi="1200"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CC558CB6B76214DB39B4B55A7BA74BB" ma:contentTypeVersion="15" ma:contentTypeDescription="Create a new document." ma:contentTypeScope="" ma:versionID="4b702e1124ca911c4de12ecf55f6d663">
  <xsd:schema xmlns:xsd="http://www.w3.org/2001/XMLSchema" xmlns:xs="http://www.w3.org/2001/XMLSchema" xmlns:p="http://schemas.microsoft.com/office/2006/metadata/properties" xmlns:ns2="e90a6a6c-d380-42f7-85a5-b41a1e4cd0a1" xmlns:ns3="0f770daa-1980-4519-885c-99118bf963dc" targetNamespace="http://schemas.microsoft.com/office/2006/metadata/properties" ma:root="true" ma:fieldsID="46bf6ab0de1d5c3d90e246d3bb0a2259" ns2:_="" ns3:_="">
    <xsd:import namespace="e90a6a6c-d380-42f7-85a5-b41a1e4cd0a1"/>
    <xsd:import namespace="0f770daa-1980-4519-885c-99118bf963dc"/>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AutoKeyPoints" minOccurs="0"/>
                <xsd:element ref="ns3:MediaServiceKeyPoints" minOccurs="0"/>
                <xsd:element ref="ns3:MediaServiceObjectDetectorVersions" minOccurs="0"/>
                <xsd:element ref="ns3:lcf76f155ced4ddcb4097134ff3c332f" minOccurs="0"/>
                <xsd:element ref="ns2:TaxCatchAll" minOccurs="0"/>
                <xsd:element ref="ns3:MediaServiceDateTaken" minOccurs="0"/>
                <xsd:element ref="ns3:MediaServiceGenerationTime" minOccurs="0"/>
                <xsd:element ref="ns3:MediaServiceEventHashCode" minOccurs="0"/>
                <xsd:element ref="ns2:SharedWithUsers" minOccurs="0"/>
                <xsd:element ref="ns2:SharedWithDetail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90a6a6c-d380-42f7-85a5-b41a1e4cd0a1"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8" nillable="true" ma:displayName="Taxonomy Catch All Column" ma:hidden="true" ma:list="{d193578f-43f9-42c7-a26d-95891dd34d12}" ma:internalName="TaxCatchAll" ma:showField="CatchAllData" ma:web="e90a6a6c-d380-42f7-85a5-b41a1e4cd0a1">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f770daa-1980-4519-885c-99118bf963d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44701a1a-db80-47b1-aa05-ddfc6fba7142"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e90a6a6c-d380-42f7-85a5-b41a1e4cd0a1">3RMP2T6U7MK6-2091055625-389</_dlc_DocId>
    <TaxCatchAll xmlns="e90a6a6c-d380-42f7-85a5-b41a1e4cd0a1" xsi:nil="true"/>
    <_dlc_DocIdUrl xmlns="e90a6a6c-d380-42f7-85a5-b41a1e4cd0a1">
      <Url>https://plantemoran.sharepoint.com/sites/8053520/_layouts/15/DocIdRedir.aspx?ID=3RMP2T6U7MK6-2091055625-389</Url>
      <Description>3RMP2T6U7MK6-2091055625-389</Description>
    </_dlc_DocIdUrl>
    <lcf76f155ced4ddcb4097134ff3c332f xmlns="0f770daa-1980-4519-885c-99118bf963dc">
      <Terms xmlns="http://schemas.microsoft.com/office/infopath/2007/PartnerControls"/>
    </lcf76f155ced4ddcb4097134ff3c332f>
  </documentManagement>
</p:properties>
</file>

<file path=customXml/item6.xml><?xml version="1.0" encoding="utf-8"?>
<datasnipper xmlns="http://datasnipper" workbookId="8500b840-22ed-43c4-83ac-7768ac8e3a7e" dataSnipperSheetDeleted="false" guid="451ad170-5f0c-45a2-ba87-67452c915571" revision="4">
  <settings xmlns="" guid="85b5d9dc-5dbe-47cf-8676-dfe15d444b69">
    <setting type="boolean" value="False" name="embed-documents" guid="a47ab6ed-4929-41a8-8901-29c524487e13"/>
  </settings>
</datasnipper>
</file>

<file path=customXml/itemProps1.xml><?xml version="1.0" encoding="utf-8"?>
<ds:datastoreItem xmlns:ds="http://schemas.openxmlformats.org/officeDocument/2006/customXml" ds:itemID="{60297FFB-8149-4918-9972-23676A20AC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90a6a6c-d380-42f7-85a5-b41a1e4cd0a1"/>
    <ds:schemaRef ds:uri="0f770daa-1980-4519-885c-99118bf963d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032DB1-B998-4A8B-9714-F75E392943F3}">
  <ds:schemaRefs>
    <ds:schemaRef ds:uri="http://schemas.microsoft.com/sharepoint/v3/contenttype/forms"/>
  </ds:schemaRefs>
</ds:datastoreItem>
</file>

<file path=customXml/itemProps3.xml><?xml version="1.0" encoding="utf-8"?>
<ds:datastoreItem xmlns:ds="http://schemas.openxmlformats.org/officeDocument/2006/customXml" ds:itemID="{4262C8D3-9177-40DF-A93B-7F93716C296D}">
  <ds:schemaRefs>
    <ds:schemaRef ds:uri="http://schemas.microsoft.com/DataMashup"/>
  </ds:schemaRefs>
</ds:datastoreItem>
</file>

<file path=customXml/itemProps4.xml><?xml version="1.0" encoding="utf-8"?>
<ds:datastoreItem xmlns:ds="http://schemas.openxmlformats.org/officeDocument/2006/customXml" ds:itemID="{C6E12CDF-0EBD-4E7B-818E-FA458EFD8A38}">
  <ds:schemaRefs>
    <ds:schemaRef ds:uri="http://schemas.microsoft.com/sharepoint/events"/>
  </ds:schemaRefs>
</ds:datastoreItem>
</file>

<file path=customXml/itemProps5.xml><?xml version="1.0" encoding="utf-8"?>
<ds:datastoreItem xmlns:ds="http://schemas.openxmlformats.org/officeDocument/2006/customXml" ds:itemID="{2D621ECC-5B79-49C2-9471-7408170D5CCE}">
  <ds:schemaRefs>
    <ds:schemaRef ds:uri="http://purl.org/dc/dcmitype/"/>
    <ds:schemaRef ds:uri="http://schemas.microsoft.com/office/2006/documentManagement/types"/>
    <ds:schemaRef ds:uri="http://purl.org/dc/terms/"/>
    <ds:schemaRef ds:uri="http://www.w3.org/XML/1998/namespace"/>
    <ds:schemaRef ds:uri="0f770daa-1980-4519-885c-99118bf963dc"/>
    <ds:schemaRef ds:uri="e90a6a6c-d380-42f7-85a5-b41a1e4cd0a1"/>
    <ds:schemaRef ds:uri="http://schemas.microsoft.com/office/2006/metadata/properties"/>
    <ds:schemaRef ds:uri="http://schemas.microsoft.com/office/infopath/2007/PartnerControls"/>
    <ds:schemaRef ds:uri="http://schemas.openxmlformats.org/package/2006/metadata/core-properties"/>
    <ds:schemaRef ds:uri="http://purl.org/dc/elements/1.1/"/>
  </ds:schemaRefs>
</ds:datastoreItem>
</file>

<file path=customXml/itemProps6.xml><?xml version="1.0" encoding="utf-8"?>
<ds:datastoreItem xmlns:ds="http://schemas.openxmlformats.org/officeDocument/2006/customXml" ds:itemID="{D3DB2838-DCB5-442D-8B5D-D960D0EBBCBB}">
  <ds:schemaRefs>
    <ds:schemaRef ds:uri="http://datasnipper"/>
    <ds:schemaRef ds:uri=""/>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Intro</vt:lpstr>
      <vt:lpstr>Power Query (Get &amp; Transform)</vt:lpstr>
      <vt:lpstr>Power Query Data Example</vt:lpstr>
      <vt:lpstr>Why Transform</vt:lpstr>
      <vt:lpstr>Pivot Table and Graphs</vt:lpstr>
      <vt:lpstr>Motor_Vehicle_Sales_in_Colorado</vt:lpstr>
      <vt:lpstr>FuzzyLookup_AddIn_Undo_Sheet</vt:lpstr>
      <vt:lpstr>Line Chart</vt:lpstr>
      <vt:lpstr>Bar Chart</vt:lpstr>
      <vt:lpstr>Pivot Table Notes</vt:lpstr>
      <vt:lpstr>State ST by County</vt:lpstr>
      <vt:lpstr>Fuzzy Lookup-&gt;</vt:lpstr>
      <vt:lpstr>HR List FM</vt:lpstr>
      <vt:lpstr>Finance List FM</vt:lpstr>
      <vt:lpstr>Find and Replace</vt:lpstr>
      <vt:lpstr>Solver</vt:lpstr>
      <vt:lpstr>Shortcuts </vt:lpstr>
      <vt:lpstr>Remove Duplicates</vt:lpstr>
      <vt:lpstr>Goal Seek</vt:lpstr>
      <vt:lpstr>Macros</vt:lpstr>
      <vt:lpstr>Notes and Resources</vt:lpstr>
    </vt:vector>
  </TitlesOfParts>
  <Manager/>
  <Company>Plante &amp; Moran, PLLC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Kyle.Sutton</dc:creator>
  <cp:keywords/>
  <dc:description/>
  <cp:lastModifiedBy>Rich Berretta</cp:lastModifiedBy>
  <cp:revision/>
  <dcterms:created xsi:type="dcterms:W3CDTF">2018-03-13T17:48:47Z</dcterms:created>
  <dcterms:modified xsi:type="dcterms:W3CDTF">2025-03-11T14:54:55Z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0x0101000CC558CB6B76214DB39B4B55A7BA74BB</vt:lpwstr>
  </property>
  <property fmtid="{D5CDD505-2E9C-101B-9397-08002B2CF9AE}" pid="3" name="TeamType">
    <vt:lpwstr>2;#Work Team|bed5c3ad-62ff-4293-848a-f85524d4b261</vt:lpwstr>
  </property>
  <property fmtid="{D5CDD505-2E9C-101B-9397-08002B2CF9AE}" pid="4" name="Team">
    <vt:lpwstr>1;#MC FVS Team Site|f35bc26f-f6af-4438-b34d-19f62a206af2</vt:lpwstr>
  </property>
  <property fmtid="{D5CDD505-2E9C-101B-9397-08002B2CF9AE}" pid="5" name="_dlc_DocIdItemGuid">
    <vt:lpwstr>bbba35d7-3d7c-423b-b972-0db44b1364d7</vt:lpwstr>
  </property>
  <property fmtid="{D5CDD505-2E9C-101B-9397-08002B2CF9AE}" pid="6" name="TaxKeyword">
    <vt:lpwstr/>
  </property>
  <property fmtid="{D5CDD505-2E9C-101B-9397-08002B2CF9AE}" pid="7" name="MediaServiceImageTags">
    <vt:lpwstr/>
  </property>
</Properties>
</file>